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360" windowWidth="12240" windowHeight="8760"/>
  </bookViews>
  <sheets>
    <sheet name="TODO OCTUBRE" sheetId="3" r:id="rId1"/>
  </sheets>
  <definedNames>
    <definedName name="_xlnm._FilterDatabase" localSheetId="0" hidden="1">'TODO OCTUBRE'!#REF!</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80" i="3" l="1"/>
  <c r="J79" i="3"/>
  <c r="J78" i="3"/>
  <c r="J77" i="3"/>
  <c r="J76" i="3"/>
  <c r="J75" i="3"/>
  <c r="J74" i="3"/>
  <c r="J73" i="3"/>
  <c r="J72" i="3"/>
  <c r="J71" i="3"/>
  <c r="J70" i="3"/>
  <c r="J69" i="3"/>
  <c r="J68" i="3"/>
  <c r="J67" i="3"/>
  <c r="J66" i="3"/>
  <c r="J65" i="3"/>
  <c r="J64" i="3"/>
  <c r="J63" i="3"/>
  <c r="J62" i="3"/>
  <c r="J61" i="3"/>
  <c r="J60" i="3"/>
  <c r="J59" i="3"/>
  <c r="J58" i="3"/>
  <c r="J57" i="3"/>
  <c r="J56" i="3"/>
  <c r="J55" i="3"/>
  <c r="J54" i="3"/>
  <c r="J53" i="3"/>
  <c r="J52" i="3"/>
  <c r="J51" i="3"/>
  <c r="J50" i="3"/>
  <c r="J49" i="3"/>
  <c r="J43" i="3"/>
  <c r="J44" i="3"/>
  <c r="J45" i="3"/>
  <c r="J46" i="3"/>
  <c r="J47" i="3"/>
  <c r="J48" i="3"/>
  <c r="J20" i="3" l="1"/>
  <c r="J21" i="3"/>
  <c r="J22" i="3"/>
  <c r="J23" i="3"/>
  <c r="J24" i="3"/>
  <c r="J25" i="3"/>
  <c r="J26" i="3"/>
  <c r="J27" i="3"/>
  <c r="J28" i="3"/>
  <c r="J29" i="3"/>
  <c r="J30" i="3"/>
  <c r="J31" i="3"/>
  <c r="J32" i="3"/>
  <c r="J33" i="3"/>
  <c r="J34" i="3"/>
  <c r="J35" i="3"/>
  <c r="J36" i="3"/>
  <c r="J37" i="3"/>
  <c r="J38" i="3"/>
  <c r="J39" i="3"/>
  <c r="J40" i="3"/>
  <c r="J41" i="3"/>
  <c r="J42" i="3"/>
  <c r="J6" i="3" l="1"/>
  <c r="J7" i="3"/>
  <c r="J8" i="3"/>
  <c r="J9" i="3"/>
  <c r="J10" i="3"/>
  <c r="J11" i="3"/>
  <c r="J12" i="3"/>
  <c r="J13" i="3"/>
  <c r="J14" i="3"/>
  <c r="J15" i="3"/>
  <c r="J16" i="3"/>
  <c r="J17" i="3"/>
  <c r="J18" i="3"/>
  <c r="J19" i="3"/>
  <c r="J5" i="3"/>
</calcChain>
</file>

<file path=xl/sharedStrings.xml><?xml version="1.0" encoding="utf-8"?>
<sst xmlns="http://schemas.openxmlformats.org/spreadsheetml/2006/main" count="836" uniqueCount="239">
  <si>
    <t>CLAVE DE CUADRO BÁSICO</t>
  </si>
  <si>
    <t>DESCRIPCIÓN</t>
  </si>
  <si>
    <t>No. DE PIEZAS</t>
  </si>
  <si>
    <t>PRECIO POR PIEZA</t>
  </si>
  <si>
    <t>IMPORTE</t>
  </si>
  <si>
    <t>CONTRATO O FACTURA</t>
  </si>
  <si>
    <t>PRESUPUESTO</t>
  </si>
  <si>
    <t>PROG</t>
  </si>
  <si>
    <t>GPO</t>
  </si>
  <si>
    <t>GEN</t>
  </si>
  <si>
    <t>ESP</t>
  </si>
  <si>
    <t>DIF</t>
  </si>
  <si>
    <t>VAR</t>
  </si>
  <si>
    <t>INSTITUTO MATERNO INFANTIL DEL ESTADO DE MEXICO HOSPITAL PARA EL NIÑO SAIMEX</t>
  </si>
  <si>
    <t>1</t>
  </si>
  <si>
    <t>2</t>
  </si>
  <si>
    <t>3</t>
  </si>
  <si>
    <t>ESTATAL</t>
  </si>
  <si>
    <t>4</t>
  </si>
  <si>
    <t>5</t>
  </si>
  <si>
    <t>6</t>
  </si>
  <si>
    <t>7</t>
  </si>
  <si>
    <t>8</t>
  </si>
  <si>
    <t>9</t>
  </si>
  <si>
    <t>10</t>
  </si>
  <si>
    <t>11</t>
  </si>
  <si>
    <t>60</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</si>
  <si>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</si>
  <si>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</si>
  <si>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</si>
  <si>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</si>
  <si>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</si>
  <si>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</si>
  <si>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</si>
  <si>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</si>
  <si>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</si>
  <si>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</si>
  <si>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</si>
  <si>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</si>
  <si>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</si>
  <si>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</si>
  <si>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</si>
  <si>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</si>
  <si>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</si>
  <si>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</si>
  <si>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</si>
  <si>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</si>
  <si>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</si>
  <si>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</si>
  <si>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</si>
  <si>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</si>
  <si>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</si>
  <si>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</si>
  <si>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</si>
  <si>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</si>
  <si>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</si>
  <si>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</si>
  <si>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</si>
  <si>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</si>
  <si>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</si>
  <si>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</si>
  <si>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</si>
  <si>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</si>
  <si>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</si>
  <si>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</si>
  <si>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</si>
  <si>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</si>
  <si>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</si>
  <si>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</si>
  <si>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</si>
  <si>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</si>
  <si>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</si>
  <si>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</si>
  <si>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</si>
  <si>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</si>
  <si>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61</t>
  </si>
  <si>
    <t>62</t>
  </si>
  <si>
    <t>DAF/SA/DRM/HGO-HN/LP-002-2020/CA-016-2020</t>
  </si>
  <si>
    <t>LP-002-2020/CA-016-2020</t>
  </si>
  <si>
    <t xml:space="preserve">“COMERCIALIZADORA SUSEVA, S.A. DE C.V.”  y “DISTRIBUIDORA DISUR, S.A. DE C.V.” </t>
  </si>
  <si>
    <t>AD-005-2020/CA-018-2020</t>
  </si>
  <si>
    <t>“COMERCIALIZADORA SUSEVA, S.A. DE C.V."</t>
  </si>
  <si>
    <t>63</t>
  </si>
  <si>
    <t>64</t>
  </si>
  <si>
    <t>65</t>
  </si>
  <si>
    <t>66</t>
  </si>
  <si>
    <t>67</t>
  </si>
  <si>
    <t>68</t>
  </si>
  <si>
    <t>69</t>
  </si>
  <si>
    <t>70</t>
  </si>
  <si>
    <t>71</t>
  </si>
  <si>
    <t>72</t>
  </si>
  <si>
    <t>73</t>
  </si>
  <si>
    <t>74</t>
  </si>
  <si>
    <t>75</t>
  </si>
  <si>
    <t>76</t>
  </si>
  <si>
    <t xml:space="preserve"> DAF/SA/DRM/HGO-HN/AD-005-2020/CA-018-2020 (CLAUSULA 2)</t>
  </si>
  <si>
    <t>MES: NOVIEMBRE 2020 TODO</t>
  </si>
  <si>
    <t>010.</t>
  </si>
  <si>
    <t>000.</t>
  </si>
  <si>
    <t>0233.</t>
  </si>
  <si>
    <t>00.</t>
  </si>
  <si>
    <t>00</t>
  </si>
  <si>
    <t>SEVOFLURANO, LIQUIDO, CADA ENVASE CONTIENE: SEVOFLURANO 250 ML. ENVASE CON 250 MILILITROS DE LIQUIDO.</t>
  </si>
  <si>
    <t>0269.</t>
  </si>
  <si>
    <t>ROPIVACAINA SOLUCION INYECTABLE CADA AMPOLLETA CONTIENE: CLORHIDRATO DE ROPIVACAINA MONOHIDRATADA EQUIVALENTE A 40 MG DE CLORHIDRATO DE ROPIVACAINA. ENVASE CON 5 AMPOLLETAS CON 20 ML.</t>
  </si>
  <si>
    <t>0476.</t>
  </si>
  <si>
    <t>METILPREDNISOLONA SOLUCION INYECTABLE CADA FRASCO AMPULA CON LIOFILIZADO CONTIENE SUCCINATO SODICO DE METILPREDNISOLONA EQUIVALENTE A 500 MG DE METILPREDNISOLONA. ENVASE CON 50 FRASCOS AMPULA Y 50 AMPOLLETAS CON 8 ML DE DILUYENTE.</t>
  </si>
  <si>
    <t>0596.</t>
  </si>
  <si>
    <t>VERAPAMILO GRAGEA O TABLETA RECUBIERTA CADA GRAGEA O TABLETA RECUBIERTA CONTIENE: CLORHIDRATO DE VERAPAMILO 80 MG ENVASE CON 20 GRAGEAS O TABLETAS RECUBIERTAS.</t>
  </si>
  <si>
    <t>2144.</t>
  </si>
  <si>
    <t>LORATADINA TABLETA O GRAGEA CADA TABLETA O GRAGEA CONTIENEN: LORATADINA 10 MG ENVASE CON 20 TABLETAS O GRAGEAS.</t>
  </si>
  <si>
    <t>2145.</t>
  </si>
  <si>
    <t>LORATADINA JARABE CADA 100 ML CONTIENEN: LORATADINA 100 MG ENVASE CON 60 ML Y DOSIFICADOR.</t>
  </si>
  <si>
    <t>2304.</t>
  </si>
  <si>
    <t>01.</t>
  </si>
  <si>
    <t>ESPIRONOLACTONA TABLETA CADA TABLETA CONTIENE: ESPIRONOLACTONA 25 MG ENVASE CON 30 TABLETAS.</t>
  </si>
  <si>
    <t>3608.</t>
  </si>
  <si>
    <t>CLORURO DE SODIO SOLUCION INYECTABLE AL 0.9% CADA 100 ML CONTIENEN: CLORURO DE SODIO 0.9 G AGUA INYECTABLE 100 ML ENVASE CON 250 ML. CONTIENE: SODIO 38.5 MILIEQUIVALENTES CLORURO 38.5 MILIEQUIVALENTES.</t>
  </si>
  <si>
    <t>3619.</t>
  </si>
  <si>
    <t>BICARBONATO DE SODIO SOLUCION INYECTABLE AL 7.5% CADA AMPOLLETA CONTIENE: BICARBONATO DE SODIO 0.75 G ENVASE CON 50 AMPOLLETAS DE 10 ML. CADA AMPOLLETA CON 10 ML CONTIENE: BICARBONATO DE SODIO 8.9 MILIEQUIVALENTE.</t>
  </si>
  <si>
    <t>3626.</t>
  </si>
  <si>
    <t>CLORURO DE SODIO SOLUCION INYECTABLE AL 0.9% CADA 100 ML CONTIENEN: CLORURO DE SODIO 0.9 G AGUA INYECTABLE 100 ML ENVASE CON 50 ML.</t>
  </si>
  <si>
    <t>4141.</t>
  </si>
  <si>
    <t>MOMETASONA SUSPENSION PARA INHALACION CADA 100 ML CONTIENE: FUROATO DE MOMETASONA MONOHIDRATADA EQUIVALENTE A 0.050 G DE FUROATO DE MOMETASONA ANHIDRA ENVASE NEBULIZADOR CON 18 ML Y VALVULA DOSIFICADORA (140 NEBULIZACIONES DE 50 MICROGRAMOS CADA UNA)</t>
  </si>
  <si>
    <t>4329.</t>
  </si>
  <si>
    <t>MONTELUKAST COMPRIMIDO MASTICABLE CADA COMPRIMIDO CONTIENE: MONTELUKAST SODICO EQUIVALENTE A 5 MG DE MONTELUKAST ENVASE CON 30 COMPRIMIDOS.</t>
  </si>
  <si>
    <t>5165.</t>
  </si>
  <si>
    <t>METFORMINA TABLETA CADA TABLETA CONTIENE: CLORHIDRATO DE METFORMINA 850 MG ENVASE CON 30 TABLETAS.</t>
  </si>
  <si>
    <t>5187.</t>
  </si>
  <si>
    <t>OMEPRAZOL O PANTOPRAZOL SOLUCION INYECTABLE CADA FRASCO AMPULA CON LIOFILIZADO CONTIENE: OMEPRAZOL SODICO EQUIVALENTE A 40 MG DE OMEPRAZOL. O PANTOPRAZOL SODICO EQUIVALENTE A 40 MG DE PANTOPRAZOL. ENVASE CON UN FRASCO AMPULA CON LIOFILIZADO Y AMPOLLETA CON 10 ML DE DILUYENTE.</t>
  </si>
  <si>
    <t>040.</t>
  </si>
  <si>
    <t>0132.</t>
  </si>
  <si>
    <t>NALBUFINA SOLUCION INYECTABLE CADA AMPOLLETA CONTIENE: CLORHIDRATO DE NALBUFINA 10 MG ENVASE CON 5 AMPOLLETAS DE 1 ML.</t>
  </si>
  <si>
    <t>0246.</t>
  </si>
  <si>
    <t>PROPOFOL EMULSION INYECTABLE CADA AMPOLLETA O FRASCO AMPULA CONTIENE: PROPOFOL 200 MG EN EMULSION CON EDETATO DISODICO (DIHIDRATADO). ENVASE CON 5 AMPOLLETAS O FRASCOS AMPULA DE 20 ML.</t>
  </si>
  <si>
    <t>0270.</t>
  </si>
  <si>
    <t>ROPIVACAINA SOLUCION INYECTABLE CADA AMPOLLETA CONTIENE: CLORHIDRATO DE ROPIVACAINA MONOHIDRATADA EQUIVALENTE A 150 MG DE CLORHIDRATO DE ROPIVACAINA. ENVASE CON 5 AMPOLLETAS CON 20 ML.</t>
  </si>
  <si>
    <t>0406.</t>
  </si>
  <si>
    <t>DIFENHIDRAMINA SOLUCION INYECTABLE CADA FRASCO AMPULA CONTIENE: CLORHIDRATO DE DIFENHIDRAMINA 100 MG ENVASE CON FRASCO AMPULA DE 10 ML.</t>
  </si>
  <si>
    <t>0439.</t>
  </si>
  <si>
    <t>SALBUTAMOL SOLUCION PARA NEBULIZADOR CADA 100 ML CONTIENEN: SULFATO DE SALBUTAMOL 0.5 G ENVASE CON 10 ML.</t>
  </si>
  <si>
    <t>0614.</t>
  </si>
  <si>
    <t>DOPAMINA SOLUCION INYECTABLE CADA AMPOLLETA CONTIENE: CLORHIDRATO DE DOPAMINA 200 MG ENVASE CON 5 AMPOLLETAS CON 5 ML.</t>
  </si>
  <si>
    <t>0626.</t>
  </si>
  <si>
    <t>FITOMENADIONA SOLUCION O EMULSION INYECTABLE CADA AMPOLLETA CONTIENE: FITOMENADIONA 10 MG ENVASE CON 5 AMPOLLETAS DE 1 ML.</t>
  </si>
  <si>
    <t>1241.</t>
  </si>
  <si>
    <t>METOCLOPRAMIDA SOLUCION INYECTABLE CADA AMPOLLETA CONTIENE: CLORHIDRATO DE METOCLOPRAMIDA 10 MG ENVASE CON 6 AMPOLLETAS DE 2 ML.</t>
  </si>
  <si>
    <t>2195.</t>
  </si>
  <si>
    <t>ONDANSETRON CADA TABLETA CONTIENE: CLORHIDRATO DIHIDRATADO DE ONDANSETRON EQUIVALENTE A 8 MG DE ONDANSETRON ENVASE CON 10 TABLETAS.</t>
  </si>
  <si>
    <t>2482.</t>
  </si>
  <si>
    <t>PREDNISOLONA SOLUCION ORAL CADA 100 ML CONTIENEN: FOSFATO SODICO DE PREDNISOLONA EQUIVALENTE A 100 MG DE PREDNISOLONA. ENVASE CON FRASCO DE 100 ML Y VASO GRADUADO DE 20 ML.</t>
  </si>
  <si>
    <t>2624.</t>
  </si>
  <si>
    <t>FENITOINA SOLUCION INYECTABLE CADA AMPOLLETA CONTIENE: FENITOINA SODICA 250 MG ENVASE CON UNA AMPOLLETA (250 MG/5 ML).</t>
  </si>
  <si>
    <t>3607.</t>
  </si>
  <si>
    <t>GLUCOSA SOLUCION INYECTABLE AL 50% CADA 100 ML CONTIENEN: GLUCOSA ANHIDRA O GLUCOSA 50 G O GLUCOSA MONOHIDRATADA EQUIVALENTE A 50.0 G DE GLUCOSA ENVASE CON 50 ML. CONTIENE: GLUCOSA 25.0 G.</t>
  </si>
  <si>
    <t>3617.</t>
  </si>
  <si>
    <t>FOSFATO DE POTASIO SOLUCION INYECTABLE CADA AMPOLLETA CONTIENE: FOSFATO DE POTASIO DIBASICO 1.550 G FOSFATO DE POTASIO MONOBASICO 0.300 G (POTASIO 20 MILIEQUIVALENTE) (FOSFATO 20 MEQ) ENVASE CON 50 AMPOLLETAS CON 10 ML.</t>
  </si>
  <si>
    <t>4162.</t>
  </si>
  <si>
    <t>INSULINA LISPRO SOLUCION INYECTABLE. CADA ML CONTIENE: INSULINA LISPRO (ORIGEN ADN RECOMBINANTE) 100 UI ENVASE CON UN FRASCO AMPULA CON 10 ML.</t>
  </si>
  <si>
    <t>4225.</t>
  </si>
  <si>
    <t>IMATINIB COMPRIMIDO RECUBIERTO CADA COMPRIMIDO RECUBIERTO CONTIENE: MESILATO DE IMATINIB 100 MG ENVASE CON 60 COMPRIMIDOS RECUBIERTOS.</t>
  </si>
  <si>
    <t>4260.</t>
  </si>
  <si>
    <t>NISTATINA SUSPENSION ORAL CADA FRASCO CON POLVO CONTIENE: NISTATINA 2 400 000 UI ENVASE PARA 24 ML.</t>
  </si>
  <si>
    <t>5333.</t>
  </si>
  <si>
    <t>ERITROPOYETINA SOLUCION INYECTABLE CADA FRASCO AMPULA CON LIOFILIZADO O SOLUCION CONTIENE: ERITROPOYETINA HUMANA RECOMBINANTE O ERITROPOYETINA HUMANA RECOMBINANTE ALFA O ERITROPOYETINA BETA 4000 UI ENVASE CON 6 FRASCOS AMPULA CON O SIN DILUYENTE O CON 1 O 6 JERINGAS PRECARGADAS.</t>
  </si>
  <si>
    <t>5432.</t>
  </si>
  <si>
    <t>FILGRASTIM SOLUCION INYECTABLE CADA FRASCO AMPULA O JERINGA CONTIENE: FILGRASTIM 300 MICROGRAMOS ENVASE CON 5 FRASCOS AMPULA O JERINGAS.</t>
  </si>
  <si>
    <t>5721.</t>
  </si>
  <si>
    <t>PARACETAMOL SOLUCIÓN INYECTABLE CADA FRASCO CONTIENE: PARACETAMOL  1 G. ENVASE CON UN FRASCO CON 100 ML.</t>
  </si>
  <si>
    <t>030.</t>
  </si>
  <si>
    <t>0011.</t>
  </si>
  <si>
    <t>04</t>
  </si>
  <si>
    <t>FORMULA PARA LACTANTES (SUCEDANEO DE LECHE HUMANA DE TERMINO). POLVO O LIQUIDO. ENERGIA: 100ML 60 KCAL - 70 KCAL, ENERGIA: 100ML 250 KJ - 295 KJ, VITAMINAS: VITAMINA A (EXPRESADOS EN RETINOL): 100KCAL 200 U.I. O 60 MICROGRAMOS - 600 U.I. O 180 G, VITAMINA D: 100KCAL 1 MICROGRAMO O 40 U.I.- 2.5 MICROGRAMOS O 100 U.I., VITAMINA C (AC. ASCORBICO): 100KCAL 10 MG - S. E. NSR/100 KCAL EN CASO DE PRODUCTOS EN POLVO DEBERIA PROCURARSE CONSEGUIR NSR MAS BAJO 70 MG, VITAMINA B TIAMINA (B1): 100KCAL 60 MICROGRAMOS - S. E. NSR/100 KCAL EN CASO DE PRODUCTOS EN POLVO DEBERIA PROCURARSE CONSEGUIR NSR MAS BAJO 300 MICROGRAMOS, RIBOFLAVINA (B2): 100KCAL 80 MICROGRAMOS - S. E. NSR/100 KCAL EN CASO DE PRODUCTOS EN POLVO DEBERIA PROCURARSE CONSEGUIR NSR MAS BAJO 500 MICROGRAMOS, NIACINA (B3): 100KCAL 300 MICROGRAMOS - S. E. NSR/100 KCAL EN CASO DE PRODUCTOS EN POLVO DEBERIA PROCURARSE CONSEGUIR NSR MAS BAJO 1500 MICROGRAMOS, PIRIDOXINA (B6): 100KCAL 35 MICROGRAMOS - S. E. NSR/100 KCAL EN CASO DE PRODUCTOS EN POLVO DEBERIA PROCURARSE CONSEGUIR NSR MAS BAJO 175 MICROGRAMOS, ACIDO FOLICO (B9): 100KCAL 10 MICROGRAMOS - S. E. NSR/100 KCAL EN CASO DE PRODUCTOS EN POLVO DEBERIA PROCURARSE CONSEGUIR NSR MAS BAJO 50 MICROGRAMOS, ACIDO PANTOTENICO (B5): 100KCAL 400 MICROGRAMOS - S. E. NSR/100 KCAL EN CASO DE PRODUCTOS EN POLVO DEBERIA PROCURARSE CONSEGUIR NSR MAS BAJO 2000 MICROGRAMOS, CIANOCOBALAMINA (B12): 100KCAL 0.1 MICROGRAMOS - S. E. NSR/100 KCAL EN CASO DE PRODUCTOS EN POLVO DEBERIA PROCURARSE CONSEGUIR NSR M AS BAJO 1.5 MICROGRAMOS, BIOTINA (H): 100KCAL 1.5 MICROGRAMOS - S. E. NSR/100 KCAL EN CASO DE PRODUCTOS EN POLVO DEBERIA PROCURARSE CONSEGUIR NSR MAS BAJO 10 MICROGRAMOS, VITAMINA K1: 100KCAL 4 MICROGRAMOS - S. E. NSR/100 KCAL EN CASO DE PRODUCTOS EN POLVO DEBERIA PROCURARSE CONSEGUIR NSR MAS BAJO 27 MICROGRAMOS, VITAMINA E (ALFA TOCOFEROL EQUIVALENTE): 100KCAL 0.5 MG - S. E. NSR/100 KCAL EN CASO DE PRODUCTOS EN POLVO DEBERIA PROCURARSE CONSEGUIR NSR MAS BAJO 5 MG, NUTRIMENTOS INORGANICOS (MINERALES Y ELEMENTOS TRAZA): SODIO (NA): 100KCAL 20 MG - 60 MG, POTASIO (K): 100KCAL 60 MG - 180 MG, CLORO (CL): 100KCAL 50 MG - 160 MG, CALCIO (CA): 100KCAL 50 MG - S. E. NSR/100 KCAL 140 MG, FOSFORO (P): 100KCAL 25 MG - S. E. NSR/100 KCAL 100 MG, LA RELACION CA:P: 100KCAL 1:1 - 2:1, MAGNESIO (MG): 100KCAL 5 MG - S. E. NSR/100 KCAL 15 MG, HIERRO (FE): 100KCAL 1 MG - 2 MG, YODO (I): 100KCAL 10 MICROGRAMOS - S. E. NSR/100 KCAL 60 MICROGRAMOS, COBRE (CU): 100KCAL 35 MICROGRAMOS - S. E. NSR/100 KCAL 120 MICROGRAMOS, CINC (ZN): 100KCAL 0.5 MG - S. E. NSR/100 KCAL 1.5 MG, MANGANESO (MN): 100KCAL 1 MICROGRAMO - S. E. NSR/100 KCAL 100 MICROGRAMOS, SELENIO (SE): 100KCAL 1 MICROGRAMO - S. E. NSR/100 KCAL 9 MICROGRAMOS, COLINA: 100KCAL 14 MG - S. E. NSR/100 KCAL 50 MG, MIOINOSITOL (INOSITOL): 100KCAL 4 MG - S. E. NSR/100 KCAL 40 MG, L?CARNITINA (CARNITINA): 100KCAL 1.2 MG - 2.3 MG, TAURINA: 100KCAL 4.7 MG - 12 MG, NUCLEOTIDOS **): 100KCAL 1.9 MG - 16 MG, FUENTE DE PROTEINA CONTENDRA LOS AMINOACIDOS ESENCIALES **: LECHE DE VACA PROTEINAS TOTALES: 100KCAL 1.8 G - 3.0 G, LIPIDOS Y ACIDOS GRASOS: GRASAS: 100KCAL 4.4 G - 6 G, ARA: 100KCAL 7 MG - S.E., DHA: 100KCAL 7 MG - S.E. NSR/100 KCAL (0.5 % DE LOS ACIDOS GRASOS), RELACION ARA:DHA: 100KCAL 1:1 - 2:1, ACIDO LINOLEICO: 100KCAL 300 MG - S. E. NSR/100 KCAL 1400 MG, ACIDO ALFA?LINOLENICO: 100KCAL 50 MG - S. E., HIDRATOS DE CARBONO: HIDRATOS DE CARBONO: 100KCAL 9 G - 14 G, DISPOSICIONES GENERALES: LA PROPORCION DE ACIDO LINOLEICO/ALFA?LINOLENICO MINIMO 5:1, MAXIMO 15:1 DE MANERA OPCIONAL, LA FUENTE DE PROTEINA PODRA CONTENER LOS AMINOACIDOS ESENCIALES (VALINA, LEUCINA, ISOLEUCINA, TREONINA, LISINA, METIONINA, FENILALANINA Y TRIPTOFANO, Y OTROS, REGULADOS EN LA NORMA OFICIAL MEXICANA NOM?131?SSA1?2012) Y EN CASO DE SER ADICIONADOS SE LISTARAN EN LA FICHA TECNICA. EL CONTENIDO DE ACIDOS GRASOS TRANS NO SERAN SUPERIOR AL 3% DEL CONTENIDO TOTAL DE ACIDOS GRASOS EN LAS FORMULAS PARA LACTANTES. EN LAS FORMULAS PARA LACTANTES SOLO PODRAN AÑADIRSE ALMIDONES NATURALMENTE EXENTOS DE GLUTEN PRECOCIDOS Y/O GELATINIZADOS HASTA UN MAXIMO DE 30% DEL CONTENIDO TOTAL DE HIDRATOS DE CARBONO Y HASTA UN MAXIMO DE 2 G/100 ML. EN LAS FORMULAS PARA LACTANTES DEBE EVITARSE EL USO DE SACAROSA, ASI COMO LA ADICION DE FRUCTOSA COMO INGREDIENTE, SALVO CUANDO SEA NECESARIO POR JUSTIFICACION TECNOLOGICA. EN LAS FORMULAS PARA LACTANTES PODRAN AÑADIRSE OTROS NUTRIMENTOS/INGREDIENTES NORMALMENTE PRESENTES EN LA LECHE MATERNA O HUMANA EN CANTIDAD SUFICIENTE CON LA FINALIDAD DE LOGRAR EL EFECTO NUTRIMENTAL O FISIOLOGICO DE ESTA, SOBRE LA BASE DE LAS CANTIDADES PRESENTES EN LA LECHE MATERNA Y PARA ASEGURARSE QUE SEA ADECUADO COMO FUENTE UNICA DE LA NUTRICION DEL LACTANTE. SU IDONEIDAD E INOCUIDAD DEBE ESTAR DEMOSTRADA CIENTIFICAMENTE.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SI SE AÑADE ACIDO DOCOSAHEXAENOICO (DHA), EL CONTENIDO DE ACIDO ARAQUIDONICO DEBE SER AL MENOS EL MISMO QUE EL DE DHA Y EL CONTENIDO DE ACIDO EICOSAPENTAENOICO (EPA) NO DEBE EXCEDER EL CONTENIDO DE DHA. ** OPCIONAL, S.E. SIN ESPECIFICACION, NSR: NIVEL SUPERIOR DE REFERENCIA. PRESENTACION: ENVASE DESDE 360 G HASTA 454 G POLVO Y MEDIDA DOSIFICADORA.</t>
  </si>
  <si>
    <t>0012.</t>
  </si>
  <si>
    <t>SUCEDANEO DE LECHE HUMANA DE TERMINO SIN LACTOSA. POLVO. KILOCALORIAS. 100 G MINIMO 502.0 MAXIMO 522.0 100 KCAL MINIMO 100.00 MAXIMO 100.00 100 ML MINIMO 66.66 MAXIMO 68.00 LIPIDOS. 100 G MINIMO 25.0 G MAXIMO 28.0 G. 100 KCAL MINIMO 4.40 G MAXIMO 5.40 G. 100 ML MINIMO 3.33 G MAXIMO 3.65 G. ACIDO DOCOSA- HEXAENOICO (DHA). 100 KCAL MINIMO 9.0 MG MAXIMO 22.0 ACIDO DOCOSA-HEXAENOICO (DHA). 100 KCAL MINIMO 0.220 % MAXIMO 0.270 %. ACIDO ARAQUIDONICO (ARA). 100 KCAL MINIMO 9.0 MG MAXIMO 22.0 MG. ACIDO ARAQUIDONICO (ARA). 100 KCAL MINIMO 0.220 % MAXIMO 0.270 %. RELACION DHA/ARA. 100 KCAL MINIMO 1:1 MAXIMO 1:1. ACIDO LINOLEICO. 100 KCAL MINIMO 0.3 G MAXIMO 1.4 G. ACIDO LINOLEICO. KCAL MINIMO 0.00 % MAXIMO 3 %. ACIDO ALFA LINOLENICO. 100 KCAL MINIMO 50 MG MAXIMO SE. ACIDO ALFA LINOLENICO. 100 KCAL MINIMO 0.00 % MAXIMO 3. RELACION ACIDO LINOLEICO/ ACIDO ALFA LINOLENICO. 100 KCAL MINIMO 5:1 MAXIMO 15:1. PROTEINAS. 100 G MINIMO 11.0 G MAXIMO 14.0 G. 100 KCAL MINIMO 2.25 G MAXIMO 3.00 G. 100 ML MINIMO 1.45 G MAXIMO 1.86 G. TAURINA. 100 KCAL MINIMO 0.00 MG MAXIMO 12 MG. HIDRATOS DE CARBONO. 100 G MINIMO 54.9 G MAXIMO 55.6 G. 100 KCAL MINIMO 10.70 G MAXIMO 14.00 G. 100 ML MINIMO 7.20 G MAXIMO 7.35 G. SODIO. 100 G MINIMO 123.0 MG MAXIMO 170.0 MG. 100 KCAL MINIMO 24.00 MG MAXIMO 34.00 MG. 100 ML MINIMO 16.00 MG MAXIMO 23.00 MG. POTASIO. 100 G MINIMO 538.0 MG MAXIMO 600.0 MG. 100 KCAL MINIMO 105.00 MG MAXIMO 119.00 MG. 100 ML MINIMO 70.00 MG MAXIMO 80.00 MG. CLORUROS. 100 G MINIMO 333.0 MG MAXIMO 370.0 MG. 100 KCAL MINIMO 65.00 MG MAXIMO 160.00 MG. 100 ML MINIMO 43.33 MG MAXIMO 49.00 MG. CALCIO. 100 G MINIMO 423.0 MG MAXIMO 450.0 MG. 100 KCAL MINIMO 50.00 MG MAXIMO 140.00 MG. 100 ML MINIMO 56.67 MG MAXIMO 60.00 MG. FOSFORO. 100 G MINIMO 273.0 MG MAXIMO 300.0 MG. 100 KCAL MINIMO 25.00 MG MAXIMO 100.00 MG. 100 ML MINIMO 36.00 MG MAXIMO 40.00 MG. RELACION CALCIO/FOSFORO. 100 KCAL MINIMO 1:1 MAXIMO 2:1. L-CARNITINA. 100 KCAL MINIMO 1.2 MG MAXIMO 2.3 MG. VITAMINA A. 100 G MINIMO 1500.0 UI MAXIMO 1923.0 UI. 100 KCAL MINIMO 88.5 MICROGRAMOS MAXIMO 112.5 MICROGRAMOS. 100 ML MINIMO 200.00 UI MAXIMO 250.00 UI. VITAMINA D. 100 G MINIMO 300.0 UI MAXIMO 327.0 UI. 100 KCAL MINIMO 1.48 MICROGRAMOS MAXIMO 2.5 MICROGRAMOS. 100 ML MINIMO 40.00 UI MAXIMO 43.33 UI. VITAMINA E. 100 G MINIMO 6.0 UI MAXIMO 13.7 UI. 100 KCAL MINIMO 1.34 MICROGRAMOS MAXIMO 2.98 MICROGRAMOS. 100 ML MINIMO 0.80 UI MAXIMO 1.80 UI. VITAMINA K. 100 G MINIMO 41.0 MICROGRAMOS MAXIMO 52.0 MICROGRAMOS. 100 KCAL MINIMO 8.14 MICROGRAMOS MAXIMO 25.00 MICROGRAMOS. 100 ML MINIMO 5.50 MICROGRAMOS MAXIMO 6.67 MICROGRAMOS. VITAMINA C. 100 G MINIMO 40.0 MG MAXIMO 69.0 MG. 100 KCAL MINIMO 10.00 MG MAXIMO 30.00 MG. 100 ML MINIMO 5.30 MG MAXIMO 9.00 MG. VITAMINA B1 (TIAMINA). 100 G MINIMO 300.0 MICROGRAMOS MAXIMO 769.0 MICROGRAMOS. 100 KCAL MINIMO 60.00 MICROGRAMOS MAXIMO 150.00 MICROGRAMOS. 100 ML MINIMO 40.00 MICROGRAMOS MAXIMO 100.00 MICROGRAMOS. VITAMINA B2 (RIBOFLAVINA). 100 G MINIMO 345.0 MICROGRAMOS MAXIMO 1154.0 MICROGRAMOS. 100 KCAL MINIMO 67.30 MICROGRAMOS MAXIMO 140.00 MICROGRAMOS. 100 ML MINIMO 45.00 MICROGRAMOS MAXIMO 150.00 MICROGRAMOS. NIACINA. 100 G MINIMO 3800.0 MICROGRAMOS MAXIMO 5320.0 MICROGRAMOS. 100 KCAL MINIMO 750.00 MICROGRAMOS MAXIMO 1500.00 MICROGRAMOS. 100 ML MINIMO 500.00 MICROGRAMOS MAXIMO 700.00 MICROGRAMOS. VITAMINA B6 (PIRIDOXINA). 100 G MINIMO 310.0 MICROGRAMOS MAXIMO 462.0 MICROGRAMOS. 100 KCAL MINIMO 60.40 MICROGRAMOS MAXIMO 90.00 MICROGRAMOS. 100 ML MINIMO 40.50 MICROGRAMOS MAXIMO 50.00 MICROGRAMOS. ACIDO FOLICO. 100 G MINIMO 45.0 MICROGRAMOS MAXIMO 76.0 MICROGRAMOS. 100 KCAL MINIMO 10.00 MICROGRAMOS MAXIMO 50.00 MICROGRAMOS. 100 ML MINIMO 6.0 MICROGRAMOS MAXIMO 10.00 MICROGRAMOS. ACIDO PANTOTENICO. 100 G MINIMO 2280.0 MICROGRAMOS MAXIMO 2308.0 MICROGRAMOS. 100 KCAL MINIMO 400.00 MICROGRAMOS MAXIMO 2000.00 MICROGRAMOS. 100 ML MINIMO 300.00 MICROGRAMOS MAXIMO 300.00 MICROGRAMOS. VITAMINA B12 (CIANOCOBALAMINA). 100 G MINIMO 1.1 MICROGRAMOS MAXIMO 1.5 MICROGRAMOS. 100 KCAL MINIMO 0.20 MICROGRAMOS MAXIMO 0.30 MICROGRAMOS. 100 ML MINIMO 0.15 MICROGRAMOS MAXIMO 0.20 MICROGRAMOS. BIOTINA. 100 G MINIMO 11.0 MICROGRAMOS MAXIMO 22.8 MICROGRAMOS. 100 KCAL MINIMO 2.20 MICROGRAMOS MAXIMO 7.50 MICROGRAMOS. 100 ML MINIMO 1.50 MICROGRAMOS MAXIMO 3.00 MICROGRAMOS. COLINA. 100 G MINIMO 38.0 MG MAXIMO 77.0 MG. 100 KCAL MINIMO 7.50 MG MAXIMO 50.00 MG. 100 ML MINIMO 5.00 MG MAXIMO 10.00 MG. INOSITOL. 100 G MINIMO 23.0 MG MAXIMO 100.0 MG. 100 KCAL MINIMO 4.50 MG MAXIMO 40.00 MG. 100 ML MINIMO 3.00 MG MAXIMO 13.00 MG. MAGNESIO. 100 G MINIMO 31.1 MG MAXIMO 50.0 MG. 100 KCAL MINIMO 6.06 MG MAXIMO 10.00 MG. 100 ML MINIMO 4.10 MG MAXIMO 7.0 MG. HIERRO. 100 G MINIMO 6.0 MG MAXIMO 9.2 MG. 100 KCAL MINIMO 1.20 MG MAXIMO 2.00 MG. 100 ML MINIMO 0.80 MG MAXIMO 1.20 MG. YODO. 100 G MINIMO 25.0 MICROGRAMOS MAXIMO 77.0 MICROGRAMOS. 100 KCAL MINIMO 10.00 MICROGRAMOS MAXIMO 50.00 MICROGRAMOS. 100 ML MINIMO 3.30 MICROGRAMOS MAXIMO 10.00 MICROGRAMOS. COBRE. 100 G MINIMO 300.0 MICROGRAMOS MAXIMO 460.0 MICROGRAMOS. 100 KCAL MINIMO 60.00 MICROGRAMOS MAXIMO 89.66 MICROGRAMOS. 100 ML MINIMO 40.00 MICROGRAMOS MAXIMO 60.00 MICROGRAMOS. ZINC. 100 G MINIMO 3.8 MG MAXIMO 4.6 MG. 100 KCAL MINIMO 0.70 MG MAXIMO 1.50 MG. 100 ML MINIMO 0.50 MG MAXIMO 0.60 MG. MANGANESO. 100 G MINIMO 26.0 MICROGRAMOS MAXIMO 77.0 MICROGRAMOS. 100 KCAL MINIMO 5.00 MICROGRAMOS MAXIMO 15.00 MICROGRAMOS. 100 ML MINIMO 3.40 MICROGRAMOS MAXIMO 10.00 MICROGRAMOS. SELENIO. 100 KCAL MINIMO 1.00 MICROGRAMOS MAXIMO 9.00 MICROGRAMOS. DILUCION 13.00 - 13.7 %. 100 G MINIMO MAXIMO. 100 KCAL MINIMO MAXIMO. 100 ML MINIMO MAXIMO. ENVASE CON 400 A 454 G Y MEDIDA DE 4.3 A 4.5 G.</t>
  </si>
  <si>
    <t>0013.</t>
  </si>
  <si>
    <t>03</t>
  </si>
  <si>
    <t>FORMULA PARA LACTANTES CON NECESIDADES ESPECIALES DE NUTRICION CON PROTEINA EXTENSAMENTE HIDROLIZADA. POLVO O LIQUIDO. ENERGIA: 100ML 60 KCAL - 85 KCAL, ENERGIA: 100ML 250 KJ - 355 KJ, VITAMINAS: VITAMINA A: 100KCAL 200 U.I. O 60 MICROGRAMOS EXPRESADOS EN RETINOL - 600 U.I. O 180 MICROGRAMOS EXPRESADOS EN RETINOL, VITAMINA D: 100KCAL 1 MICROGRAMOS O 40 U.I. - 2.5 MICROGRAMOS O 100 U.I., VITAMINA C (AC. ASCORBICO): 100KCAL 10 MG - S. E. NSR/100 KCAL EN CASO DE PRODUCTOS EN POLVO DEBERIA PROCURARSE CONSEGUIR NSR MAS BAJOS 70 MG, TIAMINA (B1): 100KCAL 60 MICROGRAMOS - S. E. NSR/100 KCAL EN CASO DE PRODUCTOS EN POLVO DEBERIA PROCURARSE CONSEGUIR NSR MAS BAJOS 300 MICROGRAMOS, RIBOFLAVINA (B2): 100KCAL 80 MICROGRAMOS - S. E. NSR/100 KCAL EN CASO DE PRODUCTOS EN POLVO DEBERIA PROCURARSE CONSEGUIR NSR MAS BAJOS 500 MICROGRAMOS, NIACINA (B3): 100KCAL 300 MICROGRAMOS - S. E. NSR/100 KCAL EN CASO DE PRODUCTOS EN POLVO DEBERIA PROCURARSE CONSEGUIR NSR MAS BAJOS 1 500 MICROGRAMOS, PIRIDOXINA (B6): 100KCAL 35 MICROGRAMOS - S. E. NSR/100 KCAL EN CASO DE PRODUCTOS EN POLVO DEBERIA PROCURARSE CONSEGUIR NSR MAS BAJOS 175 MICROGRAMOS, ACIDO FOLICO (B9): 100KCAL 10 MICROGRAMOS - S. E. NSR/100 KCAL EN CASO DE PRODUCTOS EN POLVO DEBERIA PROCURARSE CONSEGUIR NSR MAS BAJOS 50 MICROGRAMOS, ACIDO PANTOTENICO (B5): 100KCAL 400 MICROGRAMOS - S. E. NSR/100 KCAL EN CASO DE PRODUCTOS EN POLVO DEBERIA PROCURARSE CONSEGUIR NSR MAS BAJOS 2 000 MICROGRAMOS, CIANOCOBALAMINA (B12): 100KCAL 0.1 MICROGRAMOS - S. E. NSR/100 KCAL EN CASO DE PRODUCTOS EN POLVO DEBERIA PROCURARSE CONSEGUIR NSR MAS BAJOS 1.5 MICROGRAMOS, BIOTINA (H): 100KCAL 1.5 MICROGRAMOS - S. E. NSR/100 KCAL EN CASO DE PRODUCTOS EN POLVO DEBERIA PROCURARSE CONSEGUIR NSR MAS BAJOS 10 MICROGRAMOS, VITAMINA K1: 100KCAL 4 MICROGRAMOS - S. E. NSR/100 KCAL EN CASO DE PRODUCTOS EN POLVO DEBERIA PROCURARSE CONSEGUIR NSR MAS BAJOS 27 MICROGRAMOS, VITAMINA E (ALFA TOCOFEROL EQUIVALENTE): 100KCAL 0.5 MG - S. E. NSR/100 KCAL EN CASO DE PRODUCTOS EN POLVO DEBERIA PROCURARSE CONSEGUIR NSR MAS BAJOS 5 MG, NUTRIMENTOS INORGANICOS (MINERALES Y ELEMENTOS TRAZA): SODIO (NA): 100KCAL 20 MG - 60 MG, POTASIO (K): 100KCAL 60 MG - 180 MG, CLORO (CL): 100KCAL 50 MG - 160 MG, CALCIO (CA): 100KCAL 50 MG - S. E. NSR/100 KCAL 140 MG, FOSFORO (P): 100KCAL 25 MG - S. E. NSR/100 KCAL 100 MG, CA:P: 100KCAL 1:1 - 2:1, MAGNESIO (MG): 100KCAL 5 MG - S. E. NSR/100 KCAL 15 MG, HIERRO (FE): 100KCAL 1 MG - 2 MG, COLINA: 100KCAL 7.5 MG - S. E. NSR/100 KCAL 50 MG, MIOINOSITOL (INOSITOL): 100KCAL 4 MG - S. E. NSR/100 KCAL 40 MG, L?CARNITINA (CARNITINA): 100KCAL 1.2 MG - 5.0 MG, TAURINA: 100KCAL 5.5 MG - 12 MG, YODO (I): 100KCAL 10 MICROGRAMOS - S. E. NSR/100 KCAL 60 MICROGRAMOS, COBRE (CU): 100KCAL 35 MICROGRAMOS - S. E. NSR/100 KCAL 120 MICROGRAMOS, CINC (ZN): 100KCAL 0.5 MG - S. E. NSR/100 KCAL 1.5 MG, MANGANESO (MN): 100KCAL 1.0 MICROGRAMOS - S. E. NSR/100 KCAL 100 MICROGRAMOS, SELENIO (SE): 100KCAL 1 MICROGRAMOS - S. E. NSR/100 KCAL 9 MICROGRAMOS, CROMO (CR) **: 100KCAL 1.5 MICROGRAMOS - S. E. NSR/100 KCAL 10 MICROGRAMOS, MOLIBDENO (MO) **: 100KCAL 1.5 MICROGRAMOS - S. E. NSR/100 KCAL 10 MICROGRAMOS, NUCLEOTIDOS **: 100KCAL 1.9 MG - 16 MG, FUENTE DE PROTEINA (SE DEBE INDICAR EL ORIGEN DEL HIDROLIZADO DE PROTEINA) CONTENDR A LOS AMINO ACIDOS ESENCIALES**: PROTEINA HIDROLIZADA DE CASEINA O SUERO: PEPTIDOS 85% O MAS CON MENOS DE 1 500 DALTONS: 100KCAL 2.25 G - 3.0 G, LIPIDOS Y ACIDOS GRASOS: GRASAS: 100KCAL 4.4 G - 6 G, ARA**: 100KCAL 7 MG - S.E., DHA**: 100KCAL 7 MG - S.E. NSR/100 KCAL 0.5% DE LOS ACIDOS GRASOS, RELACION ARA: DHA**: 100KCAL 1:1 - 2:1, ACIDO LINOLEICO: 100KCAL 300 MG - S. E. NSR/100 KCAL 1400 MG, ACIDO ALFA?LINOLENICO: 100KCAL 50 MG - S. E., HIDRATOS DE CARBONO: NUTRIMENTO HIDRATOS DE CARBONO: 100KCAL 9 G - 14 G, DISPOSICIONES GENERALES: DE MANERA OPCIONAL, LA FUENTE DE PROTEINA PODRA CONTENER LOS AMINOACIDOS ESENCIALES (VALINA, LEUCINA, ISOLEUCINA, TREONINA, LISINA, METIONINA, FENILALANINA Y TRIPTOFANO, Y OTROS, REGULADOS EN LA NORMA OFICIAL MEXICANA NOM?131?SSA1?2012) Y EN CASO DE SER ADICIONADOS SE LISTAR AN EN LA FICHA TECNICA. PARA MEJORAR LA CALIDAD NUTRITIVA DE LAS PROTEINAS, PODR AN AÑADIR AMINO ACIDOS EN LAS CANTIDADES ESTRICTAMENTE NECESARIAS, LOS CUALES DEBEN SER EN SU FORMA NATURAL L. LA PROPORCION DE ACIDO LINOLEICO/ALFA? LINOLENICO MINIMO 5:1, MAXIMO 15:1 EL CONTENIDO DE ACIDOS GRASOS TRANSN NO SERA SUPERIOR AL 3% DEL CONTENIDO TOTAL DE ACIDOS GRASOS EN LAS FORMULAS PARA LACTANTES CON NECESIDADES ESPECIALES DE NUTRICION EN LAS FORMULAS PARA LACTANTES CON NECESIDADES ESPECIALES DE NUTRICION SOLO PODRAN AÑADIRSE ALMIDONES NATURALMENTE EXENTOS DE GLUTEN PRECOCIDOS Y/O GELATINIZADOS HASTA UN M AXIMO DE 30% DEL CONTENIDO TOTAL DE HIDRATOS DE CARBONO Y HASTA UN MAXIMO DE 2 G/100 ML. EN LAS FORMULAS PARA LACTANTES CON NECESIDADES ESPECIALES DE NUTRICION DEBE EVITARSE EL USO DE SACAROSA, ASI COMO LA ADICION DE FRUCTOSA COMO INGREDIENTE, SALVO CUANDO SEA NECESARIO POR JUSTIFICACION TECNOLOGICA. EN LAS FORMULAS PARA LACTANTES CON NECESIDADES ESPECIALES DE NUTRICION PODRAN AÑADIRSE OTROS NUTRIMENTOS/INGREDIENTES NORMALMENTE PRESENTES EN LA LECHE MATERNA O HUMANA EN CANTIDAD SUFICIENTE CON LA FINALIDAD DE LOGRAR EL EFECTO NUTRIMENTAL O FISIOLOGICO DE ESTA, SOBRE LA BASE DE LAS CANTIDADES PRESENTES EN LA LECHE MATERNA Y PARA ASEGURARSE QUE SEA ADECUADO COMO FUENTE UNICA DE LA NUTRICION DEL LACTANTE. SU IDONEIDAD E INOCUIDAD DEBE ESTAR DEMOSTRADA CIENTIFICAMENTE.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LAS INSTITUCIONES PODRAN SOLICITAR QUE SE ESPECIFIQUE EL ORIGEN DEL HIDROLIZADO DE PROTEINA Y EN CASO DE SER MIXTO LA RELACION DE LA MISMA, LO CUAL SERA EXPRESADO EN LA FICHA TECNICA. SI SE AÑADE ACIDO DOCOSAHEXAENOICO (DHA), EL CONTENIDO DE ACIDO ARAQUIDONICO DEBE SER AL MENOS EL MISMO QUE EL DE DHA Y EL CONTENIDO DE ACIDO EICOSAPENTAENOICO (EPA) NO DEBE EXCEDER EL CONTENIDO DE DHA. ** OPCIONAL. S.E. SIN ESPECIFICACION, NSR: NIVEL SUPERIOR DE REFERENCIA. PRESENTACION: ENVASE DESDE 357 G HASTA 450 G POLVO Y MEDIDA DOSIFICADORA.</t>
  </si>
  <si>
    <t>5176.</t>
  </si>
  <si>
    <t xml:space="preserve">SUCRALFATO TABLETAS DE 1 GR. ENVASE C/100 </t>
  </si>
  <si>
    <t>0524.</t>
  </si>
  <si>
    <t>CLORURO DE POTASIO SOLUCION INYECTABLE CADA AMPOLLETA CONTIENE: CLORURO DE POTASIO 1.49 G. (20 MILIEQUIVALENTES DE POTASIO, 20 MILIEQUIVALENTES DE CLORO) ENVASE CON 50 AMPOLLETAS CON 10 ML.</t>
  </si>
  <si>
    <t>0573.</t>
  </si>
  <si>
    <t>PRAZOSINA CAPSULA O COMPRIMIDO CADA CAPSULA O COMPRIMIDO CONTIENE: CLORHIDRATO DE PRAZOSINA EQUIVALENTE A 1 MG DE PRAZOSINA. ENVASE CON 30 CAPSULAS O COMPRIMIDOS.</t>
  </si>
  <si>
    <t>0622.</t>
  </si>
  <si>
    <t>HEPARINA SOLUCION INYECTABLE CADA FRASCO AMPULA CONTIENE: HEPARINA SODICA EQUIVALENTE A 25 000 UI DE HEPARINA. ENVASE CON 50 FRASCOS AMPULA CON 5 ML (5 000 UI/ML).</t>
  </si>
  <si>
    <t>1706.</t>
  </si>
  <si>
    <t>ACIDO FOLICO TABLETA CADA TABLETA CONTIENE: ACIDO FOLICO 5 MG ENVASE CON 20 TABLETAS.</t>
  </si>
  <si>
    <t>2306.</t>
  </si>
  <si>
    <t>MANITOL SOLUCION INYECTABLE AL 20% CADA ENVASE CONTIENE: MANITOL 50 G ENVASE CON 250 ML.</t>
  </si>
  <si>
    <t>3615.</t>
  </si>
  <si>
    <t>SOLUCION HARTMANN. SOLUCION INYECTABLE. CADA 100 ML CONTIENEN: CLORURO DE SODIO 0.600 G CLORURO DE POTASIO 0.030 G CLORURO DE CALCIO DIHIDRATADO 0.020 G LACTATO DE SODIO 0.310 G. ENVASE CON 500 ML. MILIEQUIVALENTES POR LITRO: SODIO 130 POTASIO 4 CALCIO 2.72-3 CLORURO 109 LACTATO 28.</t>
  </si>
  <si>
    <t>3630.</t>
  </si>
  <si>
    <t>GLUCOSA SOLUCION INYECTABLE AL 5 % CADA 100 ML CONTIENE: GLUCOSA ANHIDRA OGLUCOSA 5 G O GLUCOSA MONOHIDRATADA EQUIVALENTE A 5.0 G DE GLUCOSA. ENVASE CON 500 ML. CONTIENE: GLUCOSA 25.0 G.</t>
  </si>
  <si>
    <t>5186.</t>
  </si>
  <si>
    <t>PANTOPRAZOL O RABEPRAZOL U OMEPRAZOL TABLETA O GRAGEA O CAPSULA CADA TABLETA O GRAGEA O CAPSULA CONTIENE: PANTOPRAZOL 40 MG O RABEPRAZOL SODICO 20 MG U OMEPRAZOL 20 MG ENVASE CON 14 TABLETAS O GRAGEAS O CAPSULAS.</t>
  </si>
  <si>
    <t>0202.</t>
  </si>
  <si>
    <t>DIAZEPAM SOLUCION INYECTABLE CADA AMPOLLETA CONTIENE: DIAZEPAM 10 MG ENVASE CON 50 AMPOLLETAS DE 2 ML.</t>
  </si>
  <si>
    <t>IMI0100197</t>
  </si>
  <si>
    <t>ETAMSILATO AMPULA DE 250MG/2ML</t>
  </si>
  <si>
    <t>3461.</t>
  </si>
  <si>
    <t>AZATIOPRINA TABLETA CADA TABLETA CONTIENE: AZATIOPRINA 50 MG ENVASE CON 50 TABLETAS.</t>
  </si>
  <si>
    <t>1714.</t>
  </si>
  <si>
    <t>SACARATO FERROSO SOL. INY. 100 MG./5 ML. AMPULA</t>
  </si>
  <si>
    <t>5303</t>
  </si>
  <si>
    <t>ACIDO MICOFENOLICO DE 360 mg. GRAGEA CAPA ENTERICA</t>
  </si>
  <si>
    <t xml:space="preserve">IMI0100883 </t>
  </si>
  <si>
    <t>KETOSTERIL (ALFAETOANALOGOS)</t>
  </si>
  <si>
    <t>0247.</t>
  </si>
  <si>
    <t>DEXMEDETOMIDINA SOLUCION INYECTABLE CADA FRASCO AMPULA CONTIENE: CLORHIDRATO DE DEXMEDETOMIDINA 200 MICROGRAMOS. ENVASE CON 5 Y FRASCOS AMPULA.</t>
  </si>
  <si>
    <t>1007.</t>
  </si>
  <si>
    <t>LEVOTIROXINA TABLETA CADA TABLETA CONTIENE: LEVOTIROXINA SODICA EQUIVALENTE A 100 MICROGRAMOS DE LEVOTIROXINA SODICA ANHIDRA. ENVASE CON 100 TABLETAS.</t>
  </si>
  <si>
    <t>2520.</t>
  </si>
  <si>
    <t>LOSARTAN GRAGEA O COMPRIMIDO RECUBIERTO CADA GRAGEA O COMPRIMIDO RECUBIERTO CONTIENE: LOSARTAN POTASICO 50 MG ENVASE CON 30 GRAGEAS O COMPRIMIDOS RECUBIERTOS.</t>
  </si>
  <si>
    <t>0450.</t>
  </si>
  <si>
    <t>FLUTICASONA. SUSPENSION EN AEROSOL CADA DOSIS CONTIENE: PROPIONATO DE FLUTICASONA 50 MICROGRAMOS. ENVASE CON UN FRASCO PRESURIZADO PARA 120 DOSIS.</t>
  </si>
  <si>
    <t>0472.</t>
  </si>
  <si>
    <t>PREDNISONA TABLETA CADA TABLETA CONTIENE: PREDNISONA 5 MG ENVASE CON 20 TABLETAS.</t>
  </si>
  <si>
    <t>0891.</t>
  </si>
  <si>
    <t>MICONAZOL CREMA CADA GRAMO CONTIENE: NITRATO DE MICONAZOL 20 MG ENVASE CON 20 G.</t>
  </si>
  <si>
    <t>2814.</t>
  </si>
  <si>
    <t>HIPROMELOSA SOLUCION OFTALMICA AL 0.5% CADA ML CONTIENE: HIPROMELOSA 5 MG ENVASE CON GOTERO INTEGRAL CON 15 ML.</t>
  </si>
  <si>
    <t>3609.</t>
  </si>
  <si>
    <t>CLORURO DE SODIO SOLUCION INYECTABLE AL 0.9% CADA 100 ML CONTIENEN: CLORURO DE SODIO 0.9 G AGUA INYECTABLE 100 ML ENVASE CON 500 ML. CONTIENE: SODIO 77 MILIEQUIVALENTES. CLORURO 77 MILIEQUIVALENTES.</t>
  </si>
  <si>
    <t>4201.</t>
  </si>
  <si>
    <t>02</t>
  </si>
  <si>
    <t>HIDRALAZINA SOLUCION INYECTABLE. CADA AMPOLLETA O FRASCO AMPULA CONTIENE: CLORHIDRATO DE HIDRALAZINA 20 MG. ENVASE CON 5 AMPOLLETAS O 5 FRASCOS AMPULA CON 1.0 ML.</t>
  </si>
  <si>
    <t>4241.</t>
  </si>
  <si>
    <t>DEXAMETASONA SOLUCION INYECTABLE CADA FRASCO AMPULA O AMPOLLETA CONTIENE: FOSFATO SODICO DE DEXAMETASONA EQUIVALENTE A 8 MG DE FOSFATO DE DEXAMETASONA. ENVASE CON UN FRASCO AMPULA O AMPOLLETA CON 2 ML.</t>
  </si>
  <si>
    <t>4263.</t>
  </si>
  <si>
    <t>ACICLOVIR COMPRIMIDO O TABLETA CADA COMPRIMIDO O TABLETA CONTIENE: ACICLOVIR 200 MG ENVASE CON 25 COMPRIMIDOS O TABLETAS.</t>
  </si>
  <si>
    <t>5428.</t>
  </si>
  <si>
    <t>ONDANSETRON SOLUCION INYECTABLE CADA AMPOLLETA O FRASCO AMPULA CONTIENE: CLORHIDRATO DIHIDRATADO DE ONDANSETRON EQUIVALENTE A 8 MG DE ONDANSETRON ENVASE CON 3 AMPOLLETAS O FRASCOS AMPULA CON 4 ML.</t>
  </si>
  <si>
    <t>0014.</t>
  </si>
  <si>
    <t>05</t>
  </si>
  <si>
    <t>FORMULA DE CONTINUACION. POLVO O LIQUIDO. ENERGIA: 100ML 60 KCAL - 85 KCAL, ENERGIA: 100ML 250 KJ - 355 KJ, VITAMINAS: VITAMINA A: 100KCAL 250 U.I. O 75 MICROGRAMOS EXPRESADOS EN RETINOL - 750 U.I. O 225 MICROGRAMOS EXPRESADOS EN RETINOL, VITAMINA D: 100KCAL 40 U.I. O 1 MICROGRAMOS - 120 U.I. O 3 MICROGRAMOS, VITAMINA C (AC. ASCORBICO): 100KCAL 8 MG - S. E., TIAMINA (B1): 100KCAL 40 MICROGRAMOS - S. E., RIBOFLAVINA (B2): 100KCAL 60 MICROGRAMOS - S. E., NIACINA (B3): 100KCAL 250 MICROGRAMOS - S. E., PIRIDOXINA (B6): 100KCAL 45 MICROGRAMOS - S. E., ACIDO FOLICO (B9): 100KCAL 4 MICROGRAMOS - S. E., ACIDO PANTOTENICO (B5): 100KCAL 300 MICROGRAMOS - S. E., CIANOCOBALAMINA (B12): 100KCAL 0.15 MICROGRAMOS - S. E., BIOTINA (H): 100KCAL 1.5 MICROGRAMOS - S. E., VITAMINA K1: 100KCAL 4 MICROGRAMOS - S. E., VITAMINA E (ALFA TOCOFEROL EQUIVALENTE): 100KCAL 0.5 MG - 5 MG, NUTRIMENTOS INORGANICOS (MINERALES Y ELEMENTOS TRAZA): SODIO (NA): 100KCAL 20 MG - 85 MG, POTASIO (K): 100KCAL 80 MG - S. E., CLORO (CL): 100KCAL 55 MG - S. E., CALCIO (CA): 100KCAL 90 MG - S. E., FOSFORO (P): 100KCAL 60 MG - S. E., CA: P: 100KCAL 1:1 - 2:1, MAGNESIO (MG): 100KCAL 6 MG - S. E., HIERRO (FE): 100KCAL 1 MG - 2 MG, YODO (I): 100KCAL 6 MICROGRAMOS - 50 MICROGRAMOS, CINC (ZN): 100KCAL 0.5 MG - S. E., COBRE (CU): 100KCAL 60 MICROGRAMOS - 100 MICROGRAMOS, MANGANESO (MN): 100KCAL 5 MICROGRAMOS - 15 MICROGRAMOS, SELENIO (SE): 100KCAL 1 MICROGRAMOS - 9 MICROGRAMOS, NUCLEOTIDOS **: 100KCAL 1.9 MG - 16 MG, FUENTE DE PROTEINA CONTENDRA LOS AMINOACIDOS ESENCIALES **: LECHE DE VACA: 100KCAL 2 G - 3.5 G, LIPIDOS Y ACIDOS GRASOS: GRASAS: 100KCAL 3G - 6G, ARA**: 100KCAL 5 MG - S.E., DHA**: 100KCAL 5 MG - S.E. NSR/100 KCAL 0.5% DE LOS ACIDOS GRASOS, RELACION ARA:DHA**: 100KCAL 1:1 - 2:1, ACIDO LINOLEICO: 100KCAL 300 MG - S.E., ACIDO ALFA?LINOLENICO: 100KCAL 50 MG - S.E., HIDRATOS DE CARBONO: HIDRATOS DE CARBONO: 100KCAL 9 G - 14 G, DISPOSICIONES GENERALES: DE MANERA OPCIONAL, LA FUENTE DE PROTEINA PODRA CONTENER LOS AMINOACIDOS ESENCIALES (VALINA, LEUCINA, ISOLEUCINA, TREONINA, LISINA, METIONINA, FENILALANINA Y TRIPTOFANO, Y OTROS, REGULADOS EN LA NORMA OFICIAL MEXICANA NOM?131? SSA1?2012) Y EN CASO DE SER ADICIONADOS SE LISTARAN EN LA FICHA TECNICA. LA PROPORCION DE ACIDO LINOLEICO/ALFA?LINOLENICO MINIMO 5:1, MAXIMO 15:1 EN LAS FORMULAS DE CONTINUACION EL CONTENIDO DE HIDRATOS DE CARBONO DEBE AJUSTARSE AL CONTENIDO ENERGETICO. EL PRODUCTO DEBE CONTENER HIDRATOS DE CARBONO NUTRIMENTALMENTE ASIMILABLES QUE SEAN ADECUADOS PARA LA ALIMENTACION DE LOS LACTANTES MAYORES DE SEIS MESES DE EDAD Y LOS NIÑOS DE CORTA EDAD. EN LAS FORMULAS DE CONTINUACION ADEMAS DE LAS VITAMINAS Y MINERALES SEÑALADOS, PUEDEN AÑADIRSE OTROS NUTRIMENTOS/INGREDIENTES, CUANDO SEAN NECESARIOS PARA ASEGURAR QUE EL PRODUCTO SEA ADECUADO PARA FORMAR PARTE DE UN PLAN DE ALIMENTACION MIXTA, DESTINADO A SER UTILIZADO DESPUES DEL SEXTO MES DE EDAD.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SI SE AÑADE ACIDO DOCOSAHEXAENOICO (DHA), EL CONTENIDO DE ACIDO ARAQUIDONICO DEBE SER AL MENOS EL MISMO QUE EL DE DHA Y EL CONTENIDO DE ACIDO EICOSAPENTAENOICO (EPA) NO DEBE EXCEDER EL CONTENIDO DE DHA.** OPCIONAL, S.E. SIN ESPECIFICACION, NSR: NIVEL SUPERIOR DE REFERENCIA. PRESENTACION: ENVASE DESDE 360 G A 454 G POLVO Y MEDIDA DOSIFICADORA.</t>
  </si>
  <si>
    <t>PROVEEDOR / DISTRIBUIDOR</t>
  </si>
  <si>
    <t>LICITACION / NO. DE PROCEDIMIENTO DE COMPRA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</si>
</sst>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14" x14ac:knownFonts="1">
    <font>
      <sz val="11"/>
      <color theme="1"/>
      <name val="Calibri"/>
      <family val="2"/>
      <scheme val="minor"/>
    </font>
    <font>
      <sz val="11"/>
      <color theme="1"/>
      <name val="Calibri"/>
      <family val="2"/>
      <scheme val="minor"/>
    </font>
    <font>
      <sz val="10"/>
      <name val="Arial"/>
      <family val="2"/>
    </font>
    <font>
      <sz val="12"/>
      <name val="Arial"/>
      <family val="2"/>
    </font>
    <font>
      <sz val="16"/>
      <name val="Arial"/>
      <family val="2"/>
    </font>
    <font>
      <b/>
      <sz val="28"/>
      <name val="Calibri"/>
      <family val="2"/>
      <scheme val="minor"/>
    </font>
    <font>
      <sz val="11"/>
      <name val="Calibri"/>
      <family val="2"/>
      <scheme val="minor"/>
    </font>
    <font>
      <b/>
      <sz val="20"/>
      <name val="Calibri"/>
      <family val="2"/>
      <scheme val="minor"/>
    </font>
    <font>
      <b/>
      <sz val="14"/>
      <name val="Calibri"/>
      <family val="2"/>
      <scheme val="minor"/>
    </font>
    <font>
      <b/>
      <sz val="10"/>
      <name val="Calibri"/>
      <family val="2"/>
      <scheme val="minor"/>
    </font>
    <font>
      <sz val="14"/>
      <name val="Calibri"/>
      <family val="2"/>
      <scheme val="minor"/>
    </font>
    <font>
      <sz val="22"/>
      <name val="Arial"/>
      <family val="2"/>
    </font>
    <font>
      <sz val="9"/>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29">
    <xf numFmtId="0" fontId="0" fillId="0" borderId="0" xfId="0"/>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top" wrapText="1"/>
    </xf>
    <xf numFmtId="44" fontId="4" fillId="2" borderId="1" xfId="1" applyFont="1" applyFill="1" applyBorder="1" applyAlignment="1">
      <alignment vertical="center"/>
    </xf>
    <xf numFmtId="0" fontId="6" fillId="2" borderId="0" xfId="0" applyFont="1" applyFill="1"/>
    <xf numFmtId="0" fontId="8" fillId="2" borderId="2" xfId="0" applyFont="1" applyFill="1" applyBorder="1" applyAlignment="1" applyProtection="1">
      <alignment horizontal="center" vertical="center"/>
    </xf>
    <xf numFmtId="49" fontId="8" fillId="2" borderId="1" xfId="0" applyNumberFormat="1" applyFont="1" applyFill="1" applyBorder="1" applyAlignment="1" applyProtection="1">
      <alignment horizontal="center" vertical="center"/>
    </xf>
    <xf numFmtId="49" fontId="10" fillId="2" borderId="1" xfId="0" applyNumberFormat="1" applyFont="1" applyFill="1" applyBorder="1" applyAlignment="1" applyProtection="1">
      <alignment horizontal="center" vertical="center"/>
    </xf>
    <xf numFmtId="0" fontId="11" fillId="2" borderId="1" xfId="0" applyFont="1" applyFill="1" applyBorder="1" applyAlignment="1">
      <alignment horizontal="center" vertical="center"/>
    </xf>
    <xf numFmtId="164" fontId="10" fillId="2" borderId="1" xfId="0" applyNumberFormat="1" applyFont="1" applyFill="1" applyBorder="1" applyAlignment="1" applyProtection="1">
      <alignment horizontal="center" vertical="center" wrapText="1"/>
    </xf>
    <xf numFmtId="0" fontId="12"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49" fontId="3" fillId="2" borderId="1" xfId="0" applyNumberFormat="1" applyFont="1" applyFill="1" applyBorder="1" applyAlignment="1">
      <alignment horizontal="center" vertical="center"/>
    </xf>
    <xf numFmtId="0" fontId="13" fillId="2" borderId="0" xfId="0" applyFont="1" applyFill="1"/>
    <xf numFmtId="0" fontId="8" fillId="2" borderId="2"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49" fontId="7" fillId="2" borderId="1" xfId="0" applyNumberFormat="1" applyFont="1" applyFill="1" applyBorder="1" applyAlignment="1">
      <alignment horizontal="center"/>
    </xf>
    <xf numFmtId="0" fontId="8"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cellXfs>
  <cellStyles count="3">
    <cellStyle name="Moneda" xfId="1" builtinId="4"/>
    <cellStyle name="Normal" xfId="0" builtinId="0"/>
    <cellStyle name="Normal 2" xfId="2"/>
  </cellStyles>
  <dxfs count="0"/>
  <tableStyles count="0" defaultTableStyle="TableStyleMedium9" defaultPivotStyle="PivotStyleLight16"/>
  <colors>
    <mruColors>
      <color rgb="FFFF5B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tabSelected="1" topLeftCell="A18" zoomScale="70" zoomScaleNormal="70" workbookViewId="0">
      <selection activeCell="I69" sqref="I69"/>
    </sheetView>
  </sheetViews>
  <sheetFormatPr baseColWidth="10" defaultColWidth="11.42578125" defaultRowHeight="15" x14ac:dyDescent="0.25"/>
  <cols>
    <col min="1" max="1" width="7.140625" style="4" customWidth="1"/>
    <col min="2" max="2" width="6.42578125" style="4" customWidth="1"/>
    <col min="3" max="3" width="6.140625" style="4" bestFit="1" customWidth="1"/>
    <col min="4" max="4" width="7.28515625" style="4" bestFit="1" customWidth="1"/>
    <col min="5" max="5" width="5.140625" style="4" bestFit="1" customWidth="1"/>
    <col min="6" max="6" width="6.28515625" style="4" bestFit="1" customWidth="1"/>
    <col min="7" max="7" width="40.140625" style="13" customWidth="1"/>
    <col min="8" max="8" width="17.85546875" style="4" customWidth="1"/>
    <col min="9" max="9" width="21.85546875" style="4" customWidth="1"/>
    <col min="10" max="10" width="24.85546875" style="4" customWidth="1"/>
    <col min="11" max="11" width="23.7109375" style="4" customWidth="1"/>
    <col min="12" max="12" width="18.42578125" style="4" customWidth="1"/>
    <col min="13" max="13" width="28.5703125" style="4" bestFit="1" customWidth="1"/>
    <col min="14" max="14" width="17.5703125" style="4" customWidth="1"/>
    <col min="15" max="16384" width="11.42578125" style="4"/>
  </cols>
  <sheetData>
    <row r="1" spans="1:14" ht="49.5" customHeight="1" x14ac:dyDescent="0.55000000000000004">
      <c r="A1" s="16" t="s">
        <v>13</v>
      </c>
      <c r="B1" s="17"/>
      <c r="C1" s="17"/>
      <c r="D1" s="17"/>
      <c r="E1" s="17"/>
      <c r="F1" s="17"/>
      <c r="G1" s="17"/>
      <c r="H1" s="17"/>
      <c r="I1" s="17"/>
      <c r="J1" s="17"/>
      <c r="K1" s="17"/>
      <c r="L1" s="17"/>
      <c r="M1" s="17"/>
      <c r="N1" s="17"/>
    </row>
    <row r="2" spans="1:14" ht="36.75" customHeight="1" x14ac:dyDescent="0.4">
      <c r="A2" s="18" t="s">
        <v>97</v>
      </c>
      <c r="B2" s="18"/>
      <c r="C2" s="18"/>
      <c r="D2" s="18"/>
      <c r="E2" s="18"/>
      <c r="F2" s="18"/>
      <c r="G2" s="18"/>
      <c r="H2" s="18"/>
      <c r="I2" s="18"/>
      <c r="J2" s="18"/>
      <c r="K2" s="18"/>
      <c r="L2" s="18"/>
      <c r="M2" s="18"/>
      <c r="N2" s="18"/>
    </row>
    <row r="3" spans="1:14" ht="26.25" customHeight="1" x14ac:dyDescent="0.25">
      <c r="A3" s="5"/>
      <c r="B3" s="21" t="s">
        <v>0</v>
      </c>
      <c r="C3" s="21"/>
      <c r="D3" s="21"/>
      <c r="E3" s="21"/>
      <c r="F3" s="21"/>
      <c r="G3" s="22" t="s">
        <v>1</v>
      </c>
      <c r="H3" s="14" t="s">
        <v>2</v>
      </c>
      <c r="I3" s="14" t="s">
        <v>3</v>
      </c>
      <c r="J3" s="14" t="s">
        <v>4</v>
      </c>
      <c r="K3" s="14" t="s">
        <v>5</v>
      </c>
      <c r="L3" s="24" t="s">
        <v>238</v>
      </c>
      <c r="M3" s="14" t="s">
        <v>237</v>
      </c>
      <c r="N3" s="19" t="s">
        <v>6</v>
      </c>
    </row>
    <row r="4" spans="1:14" ht="43.5" customHeight="1" x14ac:dyDescent="0.25">
      <c r="A4" s="6" t="s">
        <v>7</v>
      </c>
      <c r="B4" s="6" t="s">
        <v>8</v>
      </c>
      <c r="C4" s="6" t="s">
        <v>9</v>
      </c>
      <c r="D4" s="6" t="s">
        <v>10</v>
      </c>
      <c r="E4" s="6" t="s">
        <v>11</v>
      </c>
      <c r="F4" s="6" t="s">
        <v>12</v>
      </c>
      <c r="G4" s="23"/>
      <c r="H4" s="15"/>
      <c r="I4" s="15"/>
      <c r="J4" s="15"/>
      <c r="K4" s="15"/>
      <c r="L4" s="25"/>
      <c r="M4" s="15"/>
      <c r="N4" s="20"/>
    </row>
    <row r="5" spans="1:14" ht="80.099999999999994" customHeight="1" x14ac:dyDescent="0.25">
      <c r="A5" s="7" t="s">
        <v>14</v>
      </c>
      <c r="B5" s="1" t="s">
        <v>98</v>
      </c>
      <c r="C5" s="1" t="s">
        <v>99</v>
      </c>
      <c r="D5" s="1" t="s">
        <v>100</v>
      </c>
      <c r="E5" s="1" t="s">
        <v>101</v>
      </c>
      <c r="F5" s="1" t="s">
        <v>102</v>
      </c>
      <c r="G5" s="2" t="s">
        <v>103</v>
      </c>
      <c r="H5" s="8">
        <v>154</v>
      </c>
      <c r="I5" s="3">
        <v>1552.5</v>
      </c>
      <c r="J5" s="9">
        <f>H5*I5</f>
        <v>239085</v>
      </c>
      <c r="K5" s="10" t="s">
        <v>77</v>
      </c>
      <c r="L5" s="10" t="s">
        <v>78</v>
      </c>
      <c r="M5" s="11" t="s">
        <v>79</v>
      </c>
      <c r="N5" s="9" t="s">
        <v>17</v>
      </c>
    </row>
    <row r="6" spans="1:14" ht="80.099999999999994" customHeight="1" x14ac:dyDescent="0.25">
      <c r="A6" s="7" t="s">
        <v>15</v>
      </c>
      <c r="B6" s="1" t="s">
        <v>98</v>
      </c>
      <c r="C6" s="1" t="s">
        <v>99</v>
      </c>
      <c r="D6" s="1" t="s">
        <v>104</v>
      </c>
      <c r="E6" s="1" t="s">
        <v>101</v>
      </c>
      <c r="F6" s="1" t="s">
        <v>102</v>
      </c>
      <c r="G6" s="2" t="s">
        <v>105</v>
      </c>
      <c r="H6" s="8">
        <v>60</v>
      </c>
      <c r="I6" s="3">
        <v>448.48349999999999</v>
      </c>
      <c r="J6" s="9">
        <f t="shared" ref="J6:J45" si="0">H6*I6</f>
        <v>26909.01</v>
      </c>
      <c r="K6" s="10" t="s">
        <v>77</v>
      </c>
      <c r="L6" s="10" t="s">
        <v>78</v>
      </c>
      <c r="M6" s="11" t="s">
        <v>79</v>
      </c>
      <c r="N6" s="9" t="s">
        <v>17</v>
      </c>
    </row>
    <row r="7" spans="1:14" ht="80.099999999999994" customHeight="1" x14ac:dyDescent="0.25">
      <c r="A7" s="7" t="s">
        <v>16</v>
      </c>
      <c r="B7" s="1" t="s">
        <v>98</v>
      </c>
      <c r="C7" s="1" t="s">
        <v>99</v>
      </c>
      <c r="D7" s="1" t="s">
        <v>106</v>
      </c>
      <c r="E7" s="1" t="s">
        <v>101</v>
      </c>
      <c r="F7" s="1" t="s">
        <v>102</v>
      </c>
      <c r="G7" s="2" t="s">
        <v>107</v>
      </c>
      <c r="H7" s="8">
        <v>6</v>
      </c>
      <c r="I7" s="3">
        <v>3510.0000000000005</v>
      </c>
      <c r="J7" s="9">
        <f t="shared" si="0"/>
        <v>21060.000000000004</v>
      </c>
      <c r="K7" s="10" t="s">
        <v>77</v>
      </c>
      <c r="L7" s="10" t="s">
        <v>78</v>
      </c>
      <c r="M7" s="11" t="s">
        <v>79</v>
      </c>
      <c r="N7" s="9" t="s">
        <v>17</v>
      </c>
    </row>
    <row r="8" spans="1:14" ht="80.099999999999994" customHeight="1" x14ac:dyDescent="0.25">
      <c r="A8" s="7" t="s">
        <v>18</v>
      </c>
      <c r="B8" s="1" t="s">
        <v>98</v>
      </c>
      <c r="C8" s="1" t="s">
        <v>99</v>
      </c>
      <c r="D8" s="1" t="s">
        <v>108</v>
      </c>
      <c r="E8" s="1" t="s">
        <v>101</v>
      </c>
      <c r="F8" s="1" t="s">
        <v>102</v>
      </c>
      <c r="G8" s="2" t="s">
        <v>109</v>
      </c>
      <c r="H8" s="8">
        <v>20</v>
      </c>
      <c r="I8" s="3">
        <v>14.175000000000001</v>
      </c>
      <c r="J8" s="9">
        <f t="shared" si="0"/>
        <v>283.5</v>
      </c>
      <c r="K8" s="10" t="s">
        <v>77</v>
      </c>
      <c r="L8" s="10" t="s">
        <v>78</v>
      </c>
      <c r="M8" s="11" t="s">
        <v>79</v>
      </c>
      <c r="N8" s="9" t="s">
        <v>17</v>
      </c>
    </row>
    <row r="9" spans="1:14" ht="80.099999999999994" customHeight="1" x14ac:dyDescent="0.25">
      <c r="A9" s="7" t="s">
        <v>19</v>
      </c>
      <c r="B9" s="1" t="s">
        <v>98</v>
      </c>
      <c r="C9" s="1" t="s">
        <v>99</v>
      </c>
      <c r="D9" s="1" t="s">
        <v>110</v>
      </c>
      <c r="E9" s="1" t="s">
        <v>101</v>
      </c>
      <c r="F9" s="1" t="s">
        <v>102</v>
      </c>
      <c r="G9" s="2" t="s">
        <v>111</v>
      </c>
      <c r="H9" s="8">
        <v>40</v>
      </c>
      <c r="I9" s="3">
        <v>6.0750000000000002</v>
      </c>
      <c r="J9" s="9">
        <f t="shared" si="0"/>
        <v>243</v>
      </c>
      <c r="K9" s="10" t="s">
        <v>77</v>
      </c>
      <c r="L9" s="10" t="s">
        <v>78</v>
      </c>
      <c r="M9" s="11" t="s">
        <v>79</v>
      </c>
      <c r="N9" s="9" t="s">
        <v>17</v>
      </c>
    </row>
    <row r="10" spans="1:14" ht="80.099999999999994" customHeight="1" x14ac:dyDescent="0.25">
      <c r="A10" s="7" t="s">
        <v>20</v>
      </c>
      <c r="B10" s="1" t="s">
        <v>98</v>
      </c>
      <c r="C10" s="1" t="s">
        <v>99</v>
      </c>
      <c r="D10" s="1" t="s">
        <v>112</v>
      </c>
      <c r="E10" s="1" t="s">
        <v>101</v>
      </c>
      <c r="F10" s="1" t="s">
        <v>102</v>
      </c>
      <c r="G10" s="2" t="s">
        <v>113</v>
      </c>
      <c r="H10" s="8">
        <v>40</v>
      </c>
      <c r="I10" s="3">
        <v>9.4500000000000011</v>
      </c>
      <c r="J10" s="9">
        <f t="shared" si="0"/>
        <v>378.00000000000006</v>
      </c>
      <c r="K10" s="10" t="s">
        <v>77</v>
      </c>
      <c r="L10" s="10" t="s">
        <v>78</v>
      </c>
      <c r="M10" s="11" t="s">
        <v>79</v>
      </c>
      <c r="N10" s="9" t="s">
        <v>17</v>
      </c>
    </row>
    <row r="11" spans="1:14" ht="80.099999999999994" customHeight="1" x14ac:dyDescent="0.25">
      <c r="A11" s="7" t="s">
        <v>21</v>
      </c>
      <c r="B11" s="1" t="s">
        <v>98</v>
      </c>
      <c r="C11" s="1" t="s">
        <v>99</v>
      </c>
      <c r="D11" s="1" t="s">
        <v>114</v>
      </c>
      <c r="E11" s="1" t="s">
        <v>115</v>
      </c>
      <c r="F11" s="1" t="s">
        <v>102</v>
      </c>
      <c r="G11" s="2" t="s">
        <v>116</v>
      </c>
      <c r="H11" s="8">
        <v>35</v>
      </c>
      <c r="I11" s="3">
        <v>20.682000000000002</v>
      </c>
      <c r="J11" s="9">
        <f t="shared" si="0"/>
        <v>723.87000000000012</v>
      </c>
      <c r="K11" s="10" t="s">
        <v>77</v>
      </c>
      <c r="L11" s="10" t="s">
        <v>78</v>
      </c>
      <c r="M11" s="11" t="s">
        <v>79</v>
      </c>
      <c r="N11" s="9" t="s">
        <v>17</v>
      </c>
    </row>
    <row r="12" spans="1:14" ht="80.099999999999994" customHeight="1" x14ac:dyDescent="0.25">
      <c r="A12" s="7" t="s">
        <v>22</v>
      </c>
      <c r="B12" s="1" t="s">
        <v>98</v>
      </c>
      <c r="C12" s="1" t="s">
        <v>99</v>
      </c>
      <c r="D12" s="1" t="s">
        <v>117</v>
      </c>
      <c r="E12" s="1" t="s">
        <v>101</v>
      </c>
      <c r="F12" s="1" t="s">
        <v>102</v>
      </c>
      <c r="G12" s="2" t="s">
        <v>118</v>
      </c>
      <c r="H12" s="8">
        <v>1500</v>
      </c>
      <c r="I12" s="3">
        <v>11.205000000000002</v>
      </c>
      <c r="J12" s="9">
        <f t="shared" si="0"/>
        <v>16807.500000000004</v>
      </c>
      <c r="K12" s="10" t="s">
        <v>77</v>
      </c>
      <c r="L12" s="10" t="s">
        <v>78</v>
      </c>
      <c r="M12" s="11" t="s">
        <v>79</v>
      </c>
      <c r="N12" s="9" t="s">
        <v>17</v>
      </c>
    </row>
    <row r="13" spans="1:14" ht="80.099999999999994" customHeight="1" x14ac:dyDescent="0.25">
      <c r="A13" s="7" t="s">
        <v>23</v>
      </c>
      <c r="B13" s="1" t="s">
        <v>98</v>
      </c>
      <c r="C13" s="1" t="s">
        <v>99</v>
      </c>
      <c r="D13" s="1" t="s">
        <v>119</v>
      </c>
      <c r="E13" s="1" t="s">
        <v>101</v>
      </c>
      <c r="F13" s="1" t="s">
        <v>102</v>
      </c>
      <c r="G13" s="2" t="s">
        <v>120</v>
      </c>
      <c r="H13" s="8">
        <v>30</v>
      </c>
      <c r="I13" s="3">
        <v>243.00000000000003</v>
      </c>
      <c r="J13" s="9">
        <f t="shared" si="0"/>
        <v>7290.0000000000009</v>
      </c>
      <c r="K13" s="10" t="s">
        <v>77</v>
      </c>
      <c r="L13" s="10" t="s">
        <v>78</v>
      </c>
      <c r="M13" s="11" t="s">
        <v>79</v>
      </c>
      <c r="N13" s="9" t="s">
        <v>17</v>
      </c>
    </row>
    <row r="14" spans="1:14" ht="80.099999999999994" customHeight="1" x14ac:dyDescent="0.25">
      <c r="A14" s="7" t="s">
        <v>24</v>
      </c>
      <c r="B14" s="1" t="s">
        <v>98</v>
      </c>
      <c r="C14" s="1" t="s">
        <v>99</v>
      </c>
      <c r="D14" s="1" t="s">
        <v>121</v>
      </c>
      <c r="E14" s="1" t="s">
        <v>101</v>
      </c>
      <c r="F14" s="1" t="s">
        <v>102</v>
      </c>
      <c r="G14" s="2" t="s">
        <v>122</v>
      </c>
      <c r="H14" s="8">
        <v>1500</v>
      </c>
      <c r="I14" s="3">
        <v>10.935</v>
      </c>
      <c r="J14" s="9">
        <f t="shared" si="0"/>
        <v>16402.5</v>
      </c>
      <c r="K14" s="10" t="s">
        <v>77</v>
      </c>
      <c r="L14" s="10" t="s">
        <v>78</v>
      </c>
      <c r="M14" s="11" t="s">
        <v>79</v>
      </c>
      <c r="N14" s="9" t="s">
        <v>17</v>
      </c>
    </row>
    <row r="15" spans="1:14" ht="80.099999999999994" customHeight="1" x14ac:dyDescent="0.25">
      <c r="A15" s="7" t="s">
        <v>25</v>
      </c>
      <c r="B15" s="1" t="s">
        <v>98</v>
      </c>
      <c r="C15" s="1" t="s">
        <v>99</v>
      </c>
      <c r="D15" s="1" t="s">
        <v>123</v>
      </c>
      <c r="E15" s="1" t="s">
        <v>101</v>
      </c>
      <c r="F15" s="1" t="s">
        <v>102</v>
      </c>
      <c r="G15" s="2" t="s">
        <v>124</v>
      </c>
      <c r="H15" s="8">
        <v>50</v>
      </c>
      <c r="I15" s="3">
        <v>140.4</v>
      </c>
      <c r="J15" s="9">
        <f t="shared" si="0"/>
        <v>7020</v>
      </c>
      <c r="K15" s="10" t="s">
        <v>77</v>
      </c>
      <c r="L15" s="10" t="s">
        <v>78</v>
      </c>
      <c r="M15" s="11" t="s">
        <v>79</v>
      </c>
      <c r="N15" s="9" t="s">
        <v>17</v>
      </c>
    </row>
    <row r="16" spans="1:14" ht="80.099999999999994" customHeight="1" x14ac:dyDescent="0.25">
      <c r="A16" s="7" t="s">
        <v>27</v>
      </c>
      <c r="B16" s="1" t="s">
        <v>98</v>
      </c>
      <c r="C16" s="1" t="s">
        <v>99</v>
      </c>
      <c r="D16" s="1" t="s">
        <v>125</v>
      </c>
      <c r="E16" s="1" t="s">
        <v>101</v>
      </c>
      <c r="F16" s="1" t="s">
        <v>102</v>
      </c>
      <c r="G16" s="2" t="s">
        <v>126</v>
      </c>
      <c r="H16" s="8">
        <v>50</v>
      </c>
      <c r="I16" s="3">
        <v>51.570000000000007</v>
      </c>
      <c r="J16" s="9">
        <f t="shared" si="0"/>
        <v>2578.5000000000005</v>
      </c>
      <c r="K16" s="10" t="s">
        <v>77</v>
      </c>
      <c r="L16" s="10" t="s">
        <v>78</v>
      </c>
      <c r="M16" s="11" t="s">
        <v>79</v>
      </c>
      <c r="N16" s="9" t="s">
        <v>17</v>
      </c>
    </row>
    <row r="17" spans="1:14" ht="80.099999999999994" customHeight="1" x14ac:dyDescent="0.25">
      <c r="A17" s="7" t="s">
        <v>28</v>
      </c>
      <c r="B17" s="1" t="s">
        <v>98</v>
      </c>
      <c r="C17" s="1" t="s">
        <v>99</v>
      </c>
      <c r="D17" s="1" t="s">
        <v>127</v>
      </c>
      <c r="E17" s="1" t="s">
        <v>101</v>
      </c>
      <c r="F17" s="1" t="s">
        <v>102</v>
      </c>
      <c r="G17" s="2" t="s">
        <v>128</v>
      </c>
      <c r="H17" s="8">
        <v>100</v>
      </c>
      <c r="I17" s="3">
        <v>9.86</v>
      </c>
      <c r="J17" s="9">
        <f t="shared" si="0"/>
        <v>986</v>
      </c>
      <c r="K17" s="10" t="s">
        <v>77</v>
      </c>
      <c r="L17" s="10" t="s">
        <v>78</v>
      </c>
      <c r="M17" s="11" t="s">
        <v>79</v>
      </c>
      <c r="N17" s="9" t="s">
        <v>17</v>
      </c>
    </row>
    <row r="18" spans="1:14" ht="80.099999999999994" customHeight="1" x14ac:dyDescent="0.25">
      <c r="A18" s="7" t="s">
        <v>29</v>
      </c>
      <c r="B18" s="1" t="s">
        <v>98</v>
      </c>
      <c r="C18" s="1" t="s">
        <v>99</v>
      </c>
      <c r="D18" s="1" t="s">
        <v>129</v>
      </c>
      <c r="E18" s="1" t="s">
        <v>101</v>
      </c>
      <c r="F18" s="1" t="s">
        <v>102</v>
      </c>
      <c r="G18" s="2" t="s">
        <v>130</v>
      </c>
      <c r="H18" s="8">
        <v>2500</v>
      </c>
      <c r="I18" s="3">
        <v>28.44</v>
      </c>
      <c r="J18" s="9">
        <f t="shared" si="0"/>
        <v>71100</v>
      </c>
      <c r="K18" s="10" t="s">
        <v>77</v>
      </c>
      <c r="L18" s="10" t="s">
        <v>78</v>
      </c>
      <c r="M18" s="11" t="s">
        <v>79</v>
      </c>
      <c r="N18" s="9" t="s">
        <v>17</v>
      </c>
    </row>
    <row r="19" spans="1:14" ht="80.099999999999994" customHeight="1" x14ac:dyDescent="0.25">
      <c r="A19" s="7" t="s">
        <v>30</v>
      </c>
      <c r="B19" s="1" t="s">
        <v>131</v>
      </c>
      <c r="C19" s="1" t="s">
        <v>99</v>
      </c>
      <c r="D19" s="1" t="s">
        <v>132</v>
      </c>
      <c r="E19" s="1" t="s">
        <v>115</v>
      </c>
      <c r="F19" s="1" t="s">
        <v>102</v>
      </c>
      <c r="G19" s="2" t="s">
        <v>133</v>
      </c>
      <c r="H19" s="8">
        <v>10</v>
      </c>
      <c r="I19" s="3">
        <v>29.52</v>
      </c>
      <c r="J19" s="9">
        <f t="shared" si="0"/>
        <v>295.2</v>
      </c>
      <c r="K19" s="10" t="s">
        <v>77</v>
      </c>
      <c r="L19" s="10" t="s">
        <v>78</v>
      </c>
      <c r="M19" s="11" t="s">
        <v>79</v>
      </c>
      <c r="N19" s="9" t="s">
        <v>17</v>
      </c>
    </row>
    <row r="20" spans="1:14" ht="80.099999999999994" customHeight="1" x14ac:dyDescent="0.25">
      <c r="A20" s="7" t="s">
        <v>31</v>
      </c>
      <c r="B20" s="1" t="s">
        <v>98</v>
      </c>
      <c r="C20" s="1" t="s">
        <v>99</v>
      </c>
      <c r="D20" s="1" t="s">
        <v>134</v>
      </c>
      <c r="E20" s="1" t="s">
        <v>101</v>
      </c>
      <c r="F20" s="1" t="s">
        <v>102</v>
      </c>
      <c r="G20" s="2" t="s">
        <v>135</v>
      </c>
      <c r="H20" s="8">
        <v>150</v>
      </c>
      <c r="I20" s="3">
        <v>648</v>
      </c>
      <c r="J20" s="9">
        <f t="shared" si="0"/>
        <v>97200</v>
      </c>
      <c r="K20" s="10" t="s">
        <v>77</v>
      </c>
      <c r="L20" s="10" t="s">
        <v>78</v>
      </c>
      <c r="M20" s="11" t="s">
        <v>79</v>
      </c>
      <c r="N20" s="9" t="s">
        <v>17</v>
      </c>
    </row>
    <row r="21" spans="1:14" ht="80.099999999999994" customHeight="1" x14ac:dyDescent="0.25">
      <c r="A21" s="7" t="s">
        <v>32</v>
      </c>
      <c r="B21" s="1" t="s">
        <v>98</v>
      </c>
      <c r="C21" s="1" t="s">
        <v>99</v>
      </c>
      <c r="D21" s="1" t="s">
        <v>136</v>
      </c>
      <c r="E21" s="1" t="s">
        <v>101</v>
      </c>
      <c r="F21" s="1" t="s">
        <v>102</v>
      </c>
      <c r="G21" s="2" t="s">
        <v>137</v>
      </c>
      <c r="H21" s="8">
        <v>50</v>
      </c>
      <c r="I21" s="3">
        <v>796.5</v>
      </c>
      <c r="J21" s="9">
        <f t="shared" si="0"/>
        <v>39825</v>
      </c>
      <c r="K21" s="10" t="s">
        <v>77</v>
      </c>
      <c r="L21" s="10" t="s">
        <v>78</v>
      </c>
      <c r="M21" s="11" t="s">
        <v>79</v>
      </c>
      <c r="N21" s="9" t="s">
        <v>17</v>
      </c>
    </row>
    <row r="22" spans="1:14" ht="80.099999999999994" customHeight="1" x14ac:dyDescent="0.25">
      <c r="A22" s="7" t="s">
        <v>33</v>
      </c>
      <c r="B22" s="1" t="s">
        <v>98</v>
      </c>
      <c r="C22" s="1" t="s">
        <v>99</v>
      </c>
      <c r="D22" s="1" t="s">
        <v>138</v>
      </c>
      <c r="E22" s="1" t="s">
        <v>101</v>
      </c>
      <c r="F22" s="1" t="s">
        <v>102</v>
      </c>
      <c r="G22" s="2" t="s">
        <v>139</v>
      </c>
      <c r="H22" s="8">
        <v>150</v>
      </c>
      <c r="I22" s="3">
        <v>54</v>
      </c>
      <c r="J22" s="9">
        <f t="shared" si="0"/>
        <v>8100</v>
      </c>
      <c r="K22" s="10" t="s">
        <v>77</v>
      </c>
      <c r="L22" s="10" t="s">
        <v>78</v>
      </c>
      <c r="M22" s="11" t="s">
        <v>79</v>
      </c>
      <c r="N22" s="9" t="s">
        <v>17</v>
      </c>
    </row>
    <row r="23" spans="1:14" ht="80.099999999999994" customHeight="1" x14ac:dyDescent="0.25">
      <c r="A23" s="7" t="s">
        <v>34</v>
      </c>
      <c r="B23" s="1" t="s">
        <v>98</v>
      </c>
      <c r="C23" s="1" t="s">
        <v>99</v>
      </c>
      <c r="D23" s="1" t="s">
        <v>140</v>
      </c>
      <c r="E23" s="1" t="s">
        <v>101</v>
      </c>
      <c r="F23" s="1" t="s">
        <v>102</v>
      </c>
      <c r="G23" s="2" t="s">
        <v>141</v>
      </c>
      <c r="H23" s="8">
        <v>25</v>
      </c>
      <c r="I23" s="3">
        <v>36.450000000000003</v>
      </c>
      <c r="J23" s="9">
        <f t="shared" si="0"/>
        <v>911.25000000000011</v>
      </c>
      <c r="K23" s="10" t="s">
        <v>77</v>
      </c>
      <c r="L23" s="10" t="s">
        <v>78</v>
      </c>
      <c r="M23" s="11" t="s">
        <v>79</v>
      </c>
      <c r="N23" s="9" t="s">
        <v>17</v>
      </c>
    </row>
    <row r="24" spans="1:14" ht="80.099999999999994" customHeight="1" x14ac:dyDescent="0.25">
      <c r="A24" s="7" t="s">
        <v>35</v>
      </c>
      <c r="B24" s="1" t="s">
        <v>98</v>
      </c>
      <c r="C24" s="1" t="s">
        <v>99</v>
      </c>
      <c r="D24" s="1" t="s">
        <v>142</v>
      </c>
      <c r="E24" s="1" t="s">
        <v>101</v>
      </c>
      <c r="F24" s="1" t="s">
        <v>102</v>
      </c>
      <c r="G24" s="2" t="s">
        <v>143</v>
      </c>
      <c r="H24" s="8">
        <v>4</v>
      </c>
      <c r="I24" s="3">
        <v>32.400000000000006</v>
      </c>
      <c r="J24" s="9">
        <f t="shared" si="0"/>
        <v>129.60000000000002</v>
      </c>
      <c r="K24" s="10" t="s">
        <v>77</v>
      </c>
      <c r="L24" s="10" t="s">
        <v>78</v>
      </c>
      <c r="M24" s="11" t="s">
        <v>79</v>
      </c>
      <c r="N24" s="9" t="s">
        <v>17</v>
      </c>
    </row>
    <row r="25" spans="1:14" ht="80.099999999999994" customHeight="1" x14ac:dyDescent="0.25">
      <c r="A25" s="7" t="s">
        <v>36</v>
      </c>
      <c r="B25" s="1" t="s">
        <v>98</v>
      </c>
      <c r="C25" s="1" t="s">
        <v>99</v>
      </c>
      <c r="D25" s="1" t="s">
        <v>144</v>
      </c>
      <c r="E25" s="1" t="s">
        <v>115</v>
      </c>
      <c r="F25" s="1" t="s">
        <v>102</v>
      </c>
      <c r="G25" s="2" t="s">
        <v>145</v>
      </c>
      <c r="H25" s="8">
        <v>350</v>
      </c>
      <c r="I25" s="3">
        <v>121.50000000000001</v>
      </c>
      <c r="J25" s="9">
        <f t="shared" si="0"/>
        <v>42525.000000000007</v>
      </c>
      <c r="K25" s="10" t="s">
        <v>77</v>
      </c>
      <c r="L25" s="10" t="s">
        <v>78</v>
      </c>
      <c r="M25" s="11" t="s">
        <v>79</v>
      </c>
      <c r="N25" s="9" t="s">
        <v>17</v>
      </c>
    </row>
    <row r="26" spans="1:14" ht="80.099999999999994" customHeight="1" x14ac:dyDescent="0.25">
      <c r="A26" s="7" t="s">
        <v>37</v>
      </c>
      <c r="B26" s="1" t="s">
        <v>98</v>
      </c>
      <c r="C26" s="1" t="s">
        <v>99</v>
      </c>
      <c r="D26" s="1" t="s">
        <v>146</v>
      </c>
      <c r="E26" s="1" t="s">
        <v>101</v>
      </c>
      <c r="F26" s="1" t="s">
        <v>102</v>
      </c>
      <c r="G26" s="2" t="s">
        <v>147</v>
      </c>
      <c r="H26" s="8">
        <v>75</v>
      </c>
      <c r="I26" s="3">
        <v>9.7200000000000006</v>
      </c>
      <c r="J26" s="9">
        <f t="shared" si="0"/>
        <v>729</v>
      </c>
      <c r="K26" s="10" t="s">
        <v>77</v>
      </c>
      <c r="L26" s="10" t="s">
        <v>78</v>
      </c>
      <c r="M26" s="11" t="s">
        <v>79</v>
      </c>
      <c r="N26" s="9" t="s">
        <v>17</v>
      </c>
    </row>
    <row r="27" spans="1:14" ht="80.099999999999994" customHeight="1" x14ac:dyDescent="0.25">
      <c r="A27" s="7" t="s">
        <v>38</v>
      </c>
      <c r="B27" s="1" t="s">
        <v>98</v>
      </c>
      <c r="C27" s="1" t="s">
        <v>99</v>
      </c>
      <c r="D27" s="1" t="s">
        <v>148</v>
      </c>
      <c r="E27" s="1" t="s">
        <v>101</v>
      </c>
      <c r="F27" s="1" t="s">
        <v>102</v>
      </c>
      <c r="G27" s="2" t="s">
        <v>149</v>
      </c>
      <c r="H27" s="8">
        <v>150</v>
      </c>
      <c r="I27" s="3">
        <v>36.450000000000003</v>
      </c>
      <c r="J27" s="9">
        <f t="shared" si="0"/>
        <v>5467.5</v>
      </c>
      <c r="K27" s="10" t="s">
        <v>77</v>
      </c>
      <c r="L27" s="10" t="s">
        <v>78</v>
      </c>
      <c r="M27" s="11" t="s">
        <v>79</v>
      </c>
      <c r="N27" s="9" t="s">
        <v>17</v>
      </c>
    </row>
    <row r="28" spans="1:14" ht="80.099999999999994" customHeight="1" x14ac:dyDescent="0.25">
      <c r="A28" s="7" t="s">
        <v>39</v>
      </c>
      <c r="B28" s="1" t="s">
        <v>98</v>
      </c>
      <c r="C28" s="1" t="s">
        <v>99</v>
      </c>
      <c r="D28" s="1" t="s">
        <v>150</v>
      </c>
      <c r="E28" s="1" t="s">
        <v>101</v>
      </c>
      <c r="F28" s="1" t="s">
        <v>102</v>
      </c>
      <c r="G28" s="2" t="s">
        <v>151</v>
      </c>
      <c r="H28" s="8">
        <v>8</v>
      </c>
      <c r="I28" s="3">
        <v>429.3</v>
      </c>
      <c r="J28" s="9">
        <f t="shared" si="0"/>
        <v>3434.4</v>
      </c>
      <c r="K28" s="10" t="s">
        <v>77</v>
      </c>
      <c r="L28" s="10" t="s">
        <v>78</v>
      </c>
      <c r="M28" s="11" t="s">
        <v>79</v>
      </c>
      <c r="N28" s="9" t="s">
        <v>17</v>
      </c>
    </row>
    <row r="29" spans="1:14" ht="80.099999999999994" customHeight="1" x14ac:dyDescent="0.25">
      <c r="A29" s="7" t="s">
        <v>40</v>
      </c>
      <c r="B29" s="1" t="s">
        <v>98</v>
      </c>
      <c r="C29" s="1" t="s">
        <v>99</v>
      </c>
      <c r="D29" s="1" t="s">
        <v>152</v>
      </c>
      <c r="E29" s="1" t="s">
        <v>101</v>
      </c>
      <c r="F29" s="1" t="s">
        <v>102</v>
      </c>
      <c r="G29" s="2" t="s">
        <v>153</v>
      </c>
      <c r="H29" s="8">
        <v>500</v>
      </c>
      <c r="I29" s="3">
        <v>17.82</v>
      </c>
      <c r="J29" s="9">
        <f t="shared" si="0"/>
        <v>8910</v>
      </c>
      <c r="K29" s="10" t="s">
        <v>77</v>
      </c>
      <c r="L29" s="10" t="s">
        <v>78</v>
      </c>
      <c r="M29" s="11" t="s">
        <v>79</v>
      </c>
      <c r="N29" s="9" t="s">
        <v>17</v>
      </c>
    </row>
    <row r="30" spans="1:14" ht="80.099999999999994" customHeight="1" x14ac:dyDescent="0.25">
      <c r="A30" s="7" t="s">
        <v>41</v>
      </c>
      <c r="B30" s="1" t="s">
        <v>98</v>
      </c>
      <c r="C30" s="1" t="s">
        <v>99</v>
      </c>
      <c r="D30" s="1" t="s">
        <v>154</v>
      </c>
      <c r="E30" s="1" t="s">
        <v>101</v>
      </c>
      <c r="F30" s="1" t="s">
        <v>102</v>
      </c>
      <c r="G30" s="2" t="s">
        <v>155</v>
      </c>
      <c r="H30" s="8">
        <v>400</v>
      </c>
      <c r="I30" s="3">
        <v>31.455000000000002</v>
      </c>
      <c r="J30" s="9">
        <f t="shared" si="0"/>
        <v>12582</v>
      </c>
      <c r="K30" s="10" t="s">
        <v>77</v>
      </c>
      <c r="L30" s="10" t="s">
        <v>78</v>
      </c>
      <c r="M30" s="11" t="s">
        <v>79</v>
      </c>
      <c r="N30" s="9" t="s">
        <v>17</v>
      </c>
    </row>
    <row r="31" spans="1:14" ht="80.099999999999994" customHeight="1" x14ac:dyDescent="0.25">
      <c r="A31" s="7" t="s">
        <v>42</v>
      </c>
      <c r="B31" s="1" t="s">
        <v>98</v>
      </c>
      <c r="C31" s="1" t="s">
        <v>99</v>
      </c>
      <c r="D31" s="1" t="s">
        <v>156</v>
      </c>
      <c r="E31" s="1" t="s">
        <v>101</v>
      </c>
      <c r="F31" s="1" t="s">
        <v>102</v>
      </c>
      <c r="G31" s="2" t="s">
        <v>157</v>
      </c>
      <c r="H31" s="8">
        <v>1</v>
      </c>
      <c r="I31" s="3">
        <v>460.08000000000004</v>
      </c>
      <c r="J31" s="9">
        <f t="shared" si="0"/>
        <v>460.08000000000004</v>
      </c>
      <c r="K31" s="10" t="s">
        <v>77</v>
      </c>
      <c r="L31" s="10" t="s">
        <v>78</v>
      </c>
      <c r="M31" s="11" t="s">
        <v>79</v>
      </c>
      <c r="N31" s="9" t="s">
        <v>17</v>
      </c>
    </row>
    <row r="32" spans="1:14" ht="80.099999999999994" customHeight="1" x14ac:dyDescent="0.25">
      <c r="A32" s="7" t="s">
        <v>43</v>
      </c>
      <c r="B32" s="1" t="s">
        <v>98</v>
      </c>
      <c r="C32" s="1" t="s">
        <v>99</v>
      </c>
      <c r="D32" s="1" t="s">
        <v>158</v>
      </c>
      <c r="E32" s="1" t="s">
        <v>101</v>
      </c>
      <c r="F32" s="1" t="s">
        <v>102</v>
      </c>
      <c r="G32" s="2" t="s">
        <v>159</v>
      </c>
      <c r="H32" s="8">
        <v>60</v>
      </c>
      <c r="I32" s="3">
        <v>1004.373</v>
      </c>
      <c r="J32" s="9">
        <f t="shared" si="0"/>
        <v>60262.380000000005</v>
      </c>
      <c r="K32" s="10" t="s">
        <v>77</v>
      </c>
      <c r="L32" s="10" t="s">
        <v>78</v>
      </c>
      <c r="M32" s="11" t="s">
        <v>79</v>
      </c>
      <c r="N32" s="9" t="s">
        <v>17</v>
      </c>
    </row>
    <row r="33" spans="1:14" ht="80.099999999999994" customHeight="1" x14ac:dyDescent="0.25">
      <c r="A33" s="7" t="s">
        <v>44</v>
      </c>
      <c r="B33" s="1" t="s">
        <v>98</v>
      </c>
      <c r="C33" s="1" t="s">
        <v>99</v>
      </c>
      <c r="D33" s="1" t="s">
        <v>160</v>
      </c>
      <c r="E33" s="1" t="s">
        <v>101</v>
      </c>
      <c r="F33" s="1" t="s">
        <v>102</v>
      </c>
      <c r="G33" s="2" t="s">
        <v>161</v>
      </c>
      <c r="H33" s="8">
        <v>30</v>
      </c>
      <c r="I33" s="3">
        <v>22634.775000000001</v>
      </c>
      <c r="J33" s="9">
        <f t="shared" si="0"/>
        <v>679043.25</v>
      </c>
      <c r="K33" s="10" t="s">
        <v>77</v>
      </c>
      <c r="L33" s="10" t="s">
        <v>78</v>
      </c>
      <c r="M33" s="11" t="s">
        <v>79</v>
      </c>
      <c r="N33" s="9" t="s">
        <v>17</v>
      </c>
    </row>
    <row r="34" spans="1:14" ht="80.099999999999994" customHeight="1" x14ac:dyDescent="0.25">
      <c r="A34" s="7" t="s">
        <v>45</v>
      </c>
      <c r="B34" s="1" t="s">
        <v>98</v>
      </c>
      <c r="C34" s="1" t="s">
        <v>99</v>
      </c>
      <c r="D34" s="1" t="s">
        <v>162</v>
      </c>
      <c r="E34" s="1" t="s">
        <v>101</v>
      </c>
      <c r="F34" s="1" t="s">
        <v>102</v>
      </c>
      <c r="G34" s="2" t="s">
        <v>163</v>
      </c>
      <c r="H34" s="8">
        <v>50</v>
      </c>
      <c r="I34" s="3">
        <v>25.650000000000002</v>
      </c>
      <c r="J34" s="9">
        <f t="shared" si="0"/>
        <v>1282.5</v>
      </c>
      <c r="K34" s="10" t="s">
        <v>77</v>
      </c>
      <c r="L34" s="10" t="s">
        <v>78</v>
      </c>
      <c r="M34" s="11" t="s">
        <v>79</v>
      </c>
      <c r="N34" s="9" t="s">
        <v>17</v>
      </c>
    </row>
    <row r="35" spans="1:14" ht="80.099999999999994" customHeight="1" x14ac:dyDescent="0.25">
      <c r="A35" s="7" t="s">
        <v>46</v>
      </c>
      <c r="B35" s="1" t="s">
        <v>98</v>
      </c>
      <c r="C35" s="1" t="s">
        <v>99</v>
      </c>
      <c r="D35" s="1" t="s">
        <v>164</v>
      </c>
      <c r="E35" s="1" t="s">
        <v>101</v>
      </c>
      <c r="F35" s="1" t="s">
        <v>102</v>
      </c>
      <c r="G35" s="2" t="s">
        <v>165</v>
      </c>
      <c r="H35" s="8">
        <v>60</v>
      </c>
      <c r="I35" s="3">
        <v>283.5</v>
      </c>
      <c r="J35" s="9">
        <f t="shared" si="0"/>
        <v>17010</v>
      </c>
      <c r="K35" s="10" t="s">
        <v>77</v>
      </c>
      <c r="L35" s="10" t="s">
        <v>78</v>
      </c>
      <c r="M35" s="11" t="s">
        <v>79</v>
      </c>
      <c r="N35" s="9" t="s">
        <v>17</v>
      </c>
    </row>
    <row r="36" spans="1:14" ht="80.099999999999994" customHeight="1" x14ac:dyDescent="0.25">
      <c r="A36" s="7" t="s">
        <v>47</v>
      </c>
      <c r="B36" s="1" t="s">
        <v>98</v>
      </c>
      <c r="C36" s="1" t="s">
        <v>99</v>
      </c>
      <c r="D36" s="1" t="s">
        <v>166</v>
      </c>
      <c r="E36" s="1" t="s">
        <v>101</v>
      </c>
      <c r="F36" s="1" t="s">
        <v>102</v>
      </c>
      <c r="G36" s="2" t="s">
        <v>167</v>
      </c>
      <c r="H36" s="8">
        <v>73</v>
      </c>
      <c r="I36" s="3">
        <v>1653.75</v>
      </c>
      <c r="J36" s="9">
        <f t="shared" si="0"/>
        <v>120723.75</v>
      </c>
      <c r="K36" s="10" t="s">
        <v>77</v>
      </c>
      <c r="L36" s="10" t="s">
        <v>78</v>
      </c>
      <c r="M36" s="11" t="s">
        <v>79</v>
      </c>
      <c r="N36" s="9" t="s">
        <v>17</v>
      </c>
    </row>
    <row r="37" spans="1:14" ht="80.099999999999994" customHeight="1" x14ac:dyDescent="0.25">
      <c r="A37" s="7" t="s">
        <v>48</v>
      </c>
      <c r="B37" s="1" t="s">
        <v>98</v>
      </c>
      <c r="C37" s="1" t="s">
        <v>99</v>
      </c>
      <c r="D37" s="1" t="s">
        <v>168</v>
      </c>
      <c r="E37" s="1" t="s">
        <v>102</v>
      </c>
      <c r="F37" s="1"/>
      <c r="G37" s="2" t="s">
        <v>169</v>
      </c>
      <c r="H37" s="8">
        <v>2500</v>
      </c>
      <c r="I37" s="3">
        <v>70.2</v>
      </c>
      <c r="J37" s="9">
        <f t="shared" si="0"/>
        <v>175500</v>
      </c>
      <c r="K37" s="10" t="s">
        <v>77</v>
      </c>
      <c r="L37" s="10" t="s">
        <v>78</v>
      </c>
      <c r="M37" s="11" t="s">
        <v>79</v>
      </c>
      <c r="N37" s="9" t="s">
        <v>17</v>
      </c>
    </row>
    <row r="38" spans="1:14" ht="80.099999999999994" customHeight="1" x14ac:dyDescent="0.25">
      <c r="A38" s="7" t="s">
        <v>49</v>
      </c>
      <c r="B38" s="1" t="s">
        <v>170</v>
      </c>
      <c r="C38" s="1" t="s">
        <v>99</v>
      </c>
      <c r="D38" s="1" t="s">
        <v>171</v>
      </c>
      <c r="E38" s="1" t="s">
        <v>101</v>
      </c>
      <c r="F38" s="1" t="s">
        <v>172</v>
      </c>
      <c r="G38" s="2" t="s">
        <v>173</v>
      </c>
      <c r="H38" s="8">
        <v>350</v>
      </c>
      <c r="I38" s="3">
        <v>41.85</v>
      </c>
      <c r="J38" s="9">
        <f t="shared" si="0"/>
        <v>14647.5</v>
      </c>
      <c r="K38" s="10" t="s">
        <v>77</v>
      </c>
      <c r="L38" s="10" t="s">
        <v>78</v>
      </c>
      <c r="M38" s="11" t="s">
        <v>79</v>
      </c>
      <c r="N38" s="9" t="s">
        <v>17</v>
      </c>
    </row>
    <row r="39" spans="1:14" ht="80.099999999999994" customHeight="1" x14ac:dyDescent="0.25">
      <c r="A39" s="7" t="s">
        <v>50</v>
      </c>
      <c r="B39" s="1" t="s">
        <v>170</v>
      </c>
      <c r="C39" s="1" t="s">
        <v>99</v>
      </c>
      <c r="D39" s="1" t="s">
        <v>174</v>
      </c>
      <c r="E39" s="1" t="s">
        <v>101</v>
      </c>
      <c r="F39" s="1" t="s">
        <v>172</v>
      </c>
      <c r="G39" s="2" t="s">
        <v>175</v>
      </c>
      <c r="H39" s="8">
        <v>200</v>
      </c>
      <c r="I39" s="3">
        <v>87.75</v>
      </c>
      <c r="J39" s="9">
        <f t="shared" si="0"/>
        <v>17550</v>
      </c>
      <c r="K39" s="10" t="s">
        <v>77</v>
      </c>
      <c r="L39" s="10" t="s">
        <v>78</v>
      </c>
      <c r="M39" s="11" t="s">
        <v>79</v>
      </c>
      <c r="N39" s="9" t="s">
        <v>17</v>
      </c>
    </row>
    <row r="40" spans="1:14" ht="80.099999999999994" customHeight="1" x14ac:dyDescent="0.25">
      <c r="A40" s="7" t="s">
        <v>51</v>
      </c>
      <c r="B40" s="1" t="s">
        <v>170</v>
      </c>
      <c r="C40" s="1" t="s">
        <v>99</v>
      </c>
      <c r="D40" s="1" t="s">
        <v>176</v>
      </c>
      <c r="E40" s="1" t="s">
        <v>101</v>
      </c>
      <c r="F40" s="1" t="s">
        <v>177</v>
      </c>
      <c r="G40" s="2" t="s">
        <v>178</v>
      </c>
      <c r="H40" s="8">
        <v>30</v>
      </c>
      <c r="I40" s="3">
        <v>210.6</v>
      </c>
      <c r="J40" s="9">
        <f t="shared" si="0"/>
        <v>6318</v>
      </c>
      <c r="K40" s="10" t="s">
        <v>77</v>
      </c>
      <c r="L40" s="10" t="s">
        <v>78</v>
      </c>
      <c r="M40" s="11" t="s">
        <v>79</v>
      </c>
      <c r="N40" s="9" t="s">
        <v>17</v>
      </c>
    </row>
    <row r="41" spans="1:14" ht="80.099999999999994" customHeight="1" x14ac:dyDescent="0.25">
      <c r="A41" s="7" t="s">
        <v>52</v>
      </c>
      <c r="B41" s="1" t="s">
        <v>98</v>
      </c>
      <c r="C41" s="1" t="s">
        <v>99</v>
      </c>
      <c r="D41" s="1" t="s">
        <v>179</v>
      </c>
      <c r="E41" s="1" t="s">
        <v>102</v>
      </c>
      <c r="F41" s="1"/>
      <c r="G41" s="2" t="s">
        <v>180</v>
      </c>
      <c r="H41" s="8">
        <v>40</v>
      </c>
      <c r="I41" s="3">
        <v>56.7</v>
      </c>
      <c r="J41" s="9">
        <f t="shared" si="0"/>
        <v>2268</v>
      </c>
      <c r="K41" s="10" t="s">
        <v>77</v>
      </c>
      <c r="L41" s="10" t="s">
        <v>78</v>
      </c>
      <c r="M41" s="11" t="s">
        <v>79</v>
      </c>
      <c r="N41" s="9" t="s">
        <v>17</v>
      </c>
    </row>
    <row r="42" spans="1:14" ht="80.099999999999994" customHeight="1" x14ac:dyDescent="0.25">
      <c r="A42" s="7" t="s">
        <v>53</v>
      </c>
      <c r="B42" s="1" t="s">
        <v>98</v>
      </c>
      <c r="C42" s="1" t="s">
        <v>99</v>
      </c>
      <c r="D42" s="1" t="s">
        <v>134</v>
      </c>
      <c r="E42" s="1" t="s">
        <v>101</v>
      </c>
      <c r="F42" s="1" t="s">
        <v>102</v>
      </c>
      <c r="G42" s="2" t="s">
        <v>135</v>
      </c>
      <c r="H42" s="8">
        <v>150</v>
      </c>
      <c r="I42" s="3">
        <v>648</v>
      </c>
      <c r="J42" s="9">
        <f t="shared" si="0"/>
        <v>97200</v>
      </c>
      <c r="K42" s="10" t="s">
        <v>77</v>
      </c>
      <c r="L42" s="10" t="s">
        <v>78</v>
      </c>
      <c r="M42" s="11" t="s">
        <v>79</v>
      </c>
      <c r="N42" s="9" t="s">
        <v>17</v>
      </c>
    </row>
    <row r="43" spans="1:14" ht="90" x14ac:dyDescent="0.25">
      <c r="A43" s="7" t="s">
        <v>54</v>
      </c>
      <c r="B43" s="1" t="s">
        <v>98</v>
      </c>
      <c r="C43" s="1" t="s">
        <v>99</v>
      </c>
      <c r="D43" s="1" t="s">
        <v>138</v>
      </c>
      <c r="E43" s="1" t="s">
        <v>101</v>
      </c>
      <c r="F43" s="1" t="s">
        <v>102</v>
      </c>
      <c r="G43" s="2" t="s">
        <v>139</v>
      </c>
      <c r="H43" s="8">
        <v>150</v>
      </c>
      <c r="I43" s="3">
        <v>54</v>
      </c>
      <c r="J43" s="9">
        <f t="shared" si="0"/>
        <v>8100</v>
      </c>
      <c r="K43" s="10" t="s">
        <v>77</v>
      </c>
      <c r="L43" s="10" t="s">
        <v>78</v>
      </c>
      <c r="M43" s="11" t="s">
        <v>79</v>
      </c>
      <c r="N43" s="9" t="s">
        <v>17</v>
      </c>
    </row>
    <row r="44" spans="1:14" ht="150" x14ac:dyDescent="0.25">
      <c r="A44" s="7" t="s">
        <v>55</v>
      </c>
      <c r="B44" s="1" t="s">
        <v>98</v>
      </c>
      <c r="C44" s="1" t="s">
        <v>99</v>
      </c>
      <c r="D44" s="1" t="s">
        <v>106</v>
      </c>
      <c r="E44" s="1" t="s">
        <v>101</v>
      </c>
      <c r="F44" s="1" t="s">
        <v>102</v>
      </c>
      <c r="G44" s="2" t="s">
        <v>107</v>
      </c>
      <c r="H44" s="8">
        <v>5</v>
      </c>
      <c r="I44" s="3">
        <v>3510.0000000000005</v>
      </c>
      <c r="J44" s="9">
        <f t="shared" si="0"/>
        <v>17550.000000000004</v>
      </c>
      <c r="K44" s="10" t="s">
        <v>77</v>
      </c>
      <c r="L44" s="10" t="s">
        <v>78</v>
      </c>
      <c r="M44" s="11" t="s">
        <v>79</v>
      </c>
      <c r="N44" s="9" t="s">
        <v>17</v>
      </c>
    </row>
    <row r="45" spans="1:14" ht="105" x14ac:dyDescent="0.25">
      <c r="A45" s="7" t="s">
        <v>56</v>
      </c>
      <c r="B45" s="1" t="s">
        <v>98</v>
      </c>
      <c r="C45" s="1" t="s">
        <v>99</v>
      </c>
      <c r="D45" s="1" t="s">
        <v>181</v>
      </c>
      <c r="E45" s="1" t="s">
        <v>101</v>
      </c>
      <c r="F45" s="1" t="s">
        <v>102</v>
      </c>
      <c r="G45" s="2" t="s">
        <v>182</v>
      </c>
      <c r="H45" s="8">
        <v>100</v>
      </c>
      <c r="I45" s="3">
        <v>135</v>
      </c>
      <c r="J45" s="9">
        <f t="shared" si="0"/>
        <v>13500</v>
      </c>
      <c r="K45" s="10" t="s">
        <v>77</v>
      </c>
      <c r="L45" s="10" t="s">
        <v>78</v>
      </c>
      <c r="M45" s="11" t="s">
        <v>79</v>
      </c>
      <c r="N45" s="9" t="s">
        <v>17</v>
      </c>
    </row>
    <row r="46" spans="1:14" ht="105" x14ac:dyDescent="0.25">
      <c r="A46" s="7" t="s">
        <v>57</v>
      </c>
      <c r="B46" s="1" t="s">
        <v>98</v>
      </c>
      <c r="C46" s="1" t="s">
        <v>99</v>
      </c>
      <c r="D46" s="1" t="s">
        <v>183</v>
      </c>
      <c r="E46" s="1" t="s">
        <v>101</v>
      </c>
      <c r="F46" s="1" t="s">
        <v>102</v>
      </c>
      <c r="G46" s="2" t="s">
        <v>184</v>
      </c>
      <c r="H46" s="8">
        <v>200</v>
      </c>
      <c r="I46" s="3">
        <v>229.54050000000001</v>
      </c>
      <c r="J46" s="9">
        <f t="shared" ref="J46:J48" si="1">H46*I46</f>
        <v>45908.1</v>
      </c>
      <c r="K46" s="10" t="s">
        <v>77</v>
      </c>
      <c r="L46" s="10" t="s">
        <v>78</v>
      </c>
      <c r="M46" s="11" t="s">
        <v>79</v>
      </c>
      <c r="N46" s="9" t="s">
        <v>17</v>
      </c>
    </row>
    <row r="47" spans="1:14" ht="75" x14ac:dyDescent="0.25">
      <c r="A47" s="7" t="s">
        <v>58</v>
      </c>
      <c r="B47" s="1" t="s">
        <v>98</v>
      </c>
      <c r="C47" s="1" t="s">
        <v>99</v>
      </c>
      <c r="D47" s="1" t="s">
        <v>142</v>
      </c>
      <c r="E47" s="1" t="s">
        <v>101</v>
      </c>
      <c r="F47" s="1" t="s">
        <v>102</v>
      </c>
      <c r="G47" s="2" t="s">
        <v>143</v>
      </c>
      <c r="H47" s="8">
        <v>4</v>
      </c>
      <c r="I47" s="3">
        <v>32.400000000000006</v>
      </c>
      <c r="J47" s="9">
        <f t="shared" si="1"/>
        <v>129.60000000000002</v>
      </c>
      <c r="K47" s="10" t="s">
        <v>77</v>
      </c>
      <c r="L47" s="10" t="s">
        <v>78</v>
      </c>
      <c r="M47" s="11" t="s">
        <v>79</v>
      </c>
      <c r="N47" s="9" t="s">
        <v>17</v>
      </c>
    </row>
    <row r="48" spans="1:14" ht="105" x14ac:dyDescent="0.25">
      <c r="A48" s="7" t="s">
        <v>59</v>
      </c>
      <c r="B48" s="1" t="s">
        <v>98</v>
      </c>
      <c r="C48" s="1" t="s">
        <v>99</v>
      </c>
      <c r="D48" s="1" t="s">
        <v>185</v>
      </c>
      <c r="E48" s="1" t="s">
        <v>101</v>
      </c>
      <c r="F48" s="1" t="s">
        <v>102</v>
      </c>
      <c r="G48" s="2" t="s">
        <v>186</v>
      </c>
      <c r="H48" s="8">
        <v>5</v>
      </c>
      <c r="I48" s="3">
        <v>4590</v>
      </c>
      <c r="J48" s="9">
        <f t="shared" si="1"/>
        <v>22950</v>
      </c>
      <c r="K48" s="10" t="s">
        <v>77</v>
      </c>
      <c r="L48" s="10" t="s">
        <v>78</v>
      </c>
      <c r="M48" s="11" t="s">
        <v>79</v>
      </c>
      <c r="N48" s="9" t="s">
        <v>17</v>
      </c>
    </row>
    <row r="49" spans="1:14" ht="60" x14ac:dyDescent="0.25">
      <c r="A49" s="7" t="s">
        <v>60</v>
      </c>
      <c r="B49" s="1" t="s">
        <v>98</v>
      </c>
      <c r="C49" s="1" t="s">
        <v>99</v>
      </c>
      <c r="D49" s="1" t="s">
        <v>187</v>
      </c>
      <c r="E49" s="1" t="s">
        <v>101</v>
      </c>
      <c r="F49" s="1" t="s">
        <v>102</v>
      </c>
      <c r="G49" s="2" t="s">
        <v>188</v>
      </c>
      <c r="H49" s="8">
        <v>25</v>
      </c>
      <c r="I49" s="3">
        <v>6.0750000000000002</v>
      </c>
      <c r="J49" s="9">
        <f t="shared" ref="J49" si="2">H49*I49</f>
        <v>151.875</v>
      </c>
      <c r="K49" s="10" t="s">
        <v>77</v>
      </c>
      <c r="L49" s="10" t="s">
        <v>78</v>
      </c>
      <c r="M49" s="11" t="s">
        <v>79</v>
      </c>
      <c r="N49" s="9" t="s">
        <v>17</v>
      </c>
    </row>
    <row r="50" spans="1:14" ht="75" x14ac:dyDescent="0.25">
      <c r="A50" s="7" t="s">
        <v>61</v>
      </c>
      <c r="B50" s="1" t="s">
        <v>98</v>
      </c>
      <c r="C50" s="1" t="s">
        <v>99</v>
      </c>
      <c r="D50" s="1" t="s">
        <v>110</v>
      </c>
      <c r="E50" s="1" t="s">
        <v>101</v>
      </c>
      <c r="F50" s="1" t="s">
        <v>102</v>
      </c>
      <c r="G50" s="2" t="s">
        <v>111</v>
      </c>
      <c r="H50" s="8">
        <v>60</v>
      </c>
      <c r="I50" s="3">
        <v>6.0750000000000002</v>
      </c>
      <c r="J50" s="9">
        <f t="shared" ref="J50:J51" si="3">H50*I50</f>
        <v>364.5</v>
      </c>
      <c r="K50" s="10" t="s">
        <v>77</v>
      </c>
      <c r="L50" s="10" t="s">
        <v>78</v>
      </c>
      <c r="M50" s="11" t="s">
        <v>79</v>
      </c>
      <c r="N50" s="9" t="s">
        <v>17</v>
      </c>
    </row>
    <row r="51" spans="1:14" ht="60" x14ac:dyDescent="0.25">
      <c r="A51" s="7" t="s">
        <v>62</v>
      </c>
      <c r="B51" s="1" t="s">
        <v>98</v>
      </c>
      <c r="C51" s="1" t="s">
        <v>99</v>
      </c>
      <c r="D51" s="1" t="s">
        <v>112</v>
      </c>
      <c r="E51" s="1" t="s">
        <v>101</v>
      </c>
      <c r="F51" s="1" t="s">
        <v>102</v>
      </c>
      <c r="G51" s="2" t="s">
        <v>113</v>
      </c>
      <c r="H51" s="8">
        <v>60</v>
      </c>
      <c r="I51" s="3">
        <v>9.4500000000000011</v>
      </c>
      <c r="J51" s="9">
        <f t="shared" si="3"/>
        <v>567.00000000000011</v>
      </c>
      <c r="K51" s="10" t="s">
        <v>77</v>
      </c>
      <c r="L51" s="10" t="s">
        <v>78</v>
      </c>
      <c r="M51" s="11" t="s">
        <v>79</v>
      </c>
      <c r="N51" s="9" t="s">
        <v>17</v>
      </c>
    </row>
    <row r="52" spans="1:14" ht="60" x14ac:dyDescent="0.25">
      <c r="A52" s="7" t="s">
        <v>63</v>
      </c>
      <c r="B52" s="1" t="s">
        <v>98</v>
      </c>
      <c r="C52" s="1" t="s">
        <v>99</v>
      </c>
      <c r="D52" s="1" t="s">
        <v>189</v>
      </c>
      <c r="E52" s="1" t="s">
        <v>101</v>
      </c>
      <c r="F52" s="1" t="s">
        <v>102</v>
      </c>
      <c r="G52" s="2" t="s">
        <v>190</v>
      </c>
      <c r="H52" s="8">
        <v>150</v>
      </c>
      <c r="I52" s="3">
        <v>35.1</v>
      </c>
      <c r="J52" s="9">
        <f t="shared" ref="J52:J55" si="4">H52*I52</f>
        <v>5265</v>
      </c>
      <c r="K52" s="10" t="s">
        <v>77</v>
      </c>
      <c r="L52" s="10" t="s">
        <v>78</v>
      </c>
      <c r="M52" s="11" t="s">
        <v>79</v>
      </c>
      <c r="N52" s="9" t="s">
        <v>17</v>
      </c>
    </row>
    <row r="53" spans="1:14" ht="75" x14ac:dyDescent="0.25">
      <c r="A53" s="7" t="s">
        <v>64</v>
      </c>
      <c r="B53" s="1" t="s">
        <v>98</v>
      </c>
      <c r="C53" s="1" t="s">
        <v>99</v>
      </c>
      <c r="D53" s="1" t="s">
        <v>152</v>
      </c>
      <c r="E53" s="1" t="s">
        <v>101</v>
      </c>
      <c r="F53" s="1" t="s">
        <v>102</v>
      </c>
      <c r="G53" s="2" t="s">
        <v>153</v>
      </c>
      <c r="H53" s="8">
        <v>500</v>
      </c>
      <c r="I53" s="3">
        <v>17.82</v>
      </c>
      <c r="J53" s="9">
        <f t="shared" si="4"/>
        <v>8910</v>
      </c>
      <c r="K53" s="10" t="s">
        <v>77</v>
      </c>
      <c r="L53" s="10" t="s">
        <v>78</v>
      </c>
      <c r="M53" s="11" t="s">
        <v>79</v>
      </c>
      <c r="N53" s="9" t="s">
        <v>17</v>
      </c>
    </row>
    <row r="54" spans="1:14" ht="120" x14ac:dyDescent="0.25">
      <c r="A54" s="7" t="s">
        <v>65</v>
      </c>
      <c r="B54" s="1" t="s">
        <v>98</v>
      </c>
      <c r="C54" s="1" t="s">
        <v>99</v>
      </c>
      <c r="D54" s="1" t="s">
        <v>154</v>
      </c>
      <c r="E54" s="1" t="s">
        <v>101</v>
      </c>
      <c r="F54" s="1" t="s">
        <v>102</v>
      </c>
      <c r="G54" s="2" t="s">
        <v>155</v>
      </c>
      <c r="H54" s="8">
        <v>400</v>
      </c>
      <c r="I54" s="3">
        <v>31.455000000000002</v>
      </c>
      <c r="J54" s="9">
        <f t="shared" si="4"/>
        <v>12582</v>
      </c>
      <c r="K54" s="10" t="s">
        <v>77</v>
      </c>
      <c r="L54" s="10" t="s">
        <v>78</v>
      </c>
      <c r="M54" s="11" t="s">
        <v>79</v>
      </c>
      <c r="N54" s="9" t="s">
        <v>17</v>
      </c>
    </row>
    <row r="55" spans="1:14" ht="120" x14ac:dyDescent="0.25">
      <c r="A55" s="7" t="s">
        <v>66</v>
      </c>
      <c r="B55" s="1" t="s">
        <v>98</v>
      </c>
      <c r="C55" s="1" t="s">
        <v>99</v>
      </c>
      <c r="D55" s="1" t="s">
        <v>117</v>
      </c>
      <c r="E55" s="1" t="s">
        <v>101</v>
      </c>
      <c r="F55" s="1" t="s">
        <v>102</v>
      </c>
      <c r="G55" s="2" t="s">
        <v>118</v>
      </c>
      <c r="H55" s="8">
        <v>3024</v>
      </c>
      <c r="I55" s="3">
        <v>11.205000000000002</v>
      </c>
      <c r="J55" s="9">
        <f t="shared" si="4"/>
        <v>33883.920000000006</v>
      </c>
      <c r="K55" s="10" t="s">
        <v>77</v>
      </c>
      <c r="L55" s="10" t="s">
        <v>78</v>
      </c>
      <c r="M55" s="11" t="s">
        <v>79</v>
      </c>
      <c r="N55" s="9" t="s">
        <v>17</v>
      </c>
    </row>
    <row r="56" spans="1:14" ht="165" x14ac:dyDescent="0.25">
      <c r="A56" s="7" t="s">
        <v>67</v>
      </c>
      <c r="B56" s="1" t="s">
        <v>98</v>
      </c>
      <c r="C56" s="1" t="s">
        <v>99</v>
      </c>
      <c r="D56" s="1" t="s">
        <v>191</v>
      </c>
      <c r="E56" s="1" t="s">
        <v>101</v>
      </c>
      <c r="F56" s="1" t="s">
        <v>102</v>
      </c>
      <c r="G56" s="2" t="s">
        <v>192</v>
      </c>
      <c r="H56" s="8">
        <v>500</v>
      </c>
      <c r="I56" s="3">
        <v>14.175000000000001</v>
      </c>
      <c r="J56" s="9">
        <f t="shared" ref="J56:J61" si="5">H56*I56</f>
        <v>7087.5</v>
      </c>
      <c r="K56" s="10" t="s">
        <v>77</v>
      </c>
      <c r="L56" s="10" t="s">
        <v>78</v>
      </c>
      <c r="M56" s="11" t="s">
        <v>79</v>
      </c>
      <c r="N56" s="9" t="s">
        <v>17</v>
      </c>
    </row>
    <row r="57" spans="1:14" ht="105" x14ac:dyDescent="0.25">
      <c r="A57" s="7" t="s">
        <v>68</v>
      </c>
      <c r="B57" s="1" t="s">
        <v>98</v>
      </c>
      <c r="C57" s="1" t="s">
        <v>99</v>
      </c>
      <c r="D57" s="1" t="s">
        <v>193</v>
      </c>
      <c r="E57" s="1" t="s">
        <v>101</v>
      </c>
      <c r="F57" s="1" t="s">
        <v>102</v>
      </c>
      <c r="G57" s="2" t="s">
        <v>194</v>
      </c>
      <c r="H57" s="8">
        <v>811</v>
      </c>
      <c r="I57" s="3">
        <v>14.715000000000002</v>
      </c>
      <c r="J57" s="9">
        <f t="shared" si="5"/>
        <v>11933.865000000002</v>
      </c>
      <c r="K57" s="10" t="s">
        <v>77</v>
      </c>
      <c r="L57" s="10" t="s">
        <v>78</v>
      </c>
      <c r="M57" s="11" t="s">
        <v>79</v>
      </c>
      <c r="N57" s="9" t="s">
        <v>17</v>
      </c>
    </row>
    <row r="58" spans="1:14" ht="135" x14ac:dyDescent="0.25">
      <c r="A58" s="7" t="s">
        <v>69</v>
      </c>
      <c r="B58" s="1" t="s">
        <v>98</v>
      </c>
      <c r="C58" s="1" t="s">
        <v>99</v>
      </c>
      <c r="D58" s="1" t="s">
        <v>195</v>
      </c>
      <c r="E58" s="1" t="s">
        <v>115</v>
      </c>
      <c r="F58" s="1" t="s">
        <v>102</v>
      </c>
      <c r="G58" s="2" t="s">
        <v>196</v>
      </c>
      <c r="H58" s="8">
        <v>200</v>
      </c>
      <c r="I58" s="3">
        <v>6.48</v>
      </c>
      <c r="J58" s="9">
        <f t="shared" si="5"/>
        <v>1296</v>
      </c>
      <c r="K58" s="10" t="s">
        <v>77</v>
      </c>
      <c r="L58" s="10" t="s">
        <v>78</v>
      </c>
      <c r="M58" s="11" t="s">
        <v>79</v>
      </c>
      <c r="N58" s="9" t="s">
        <v>17</v>
      </c>
    </row>
    <row r="59" spans="1:14" ht="180" x14ac:dyDescent="0.25">
      <c r="A59" s="7" t="s">
        <v>70</v>
      </c>
      <c r="B59" s="1" t="s">
        <v>98</v>
      </c>
      <c r="C59" s="1" t="s">
        <v>99</v>
      </c>
      <c r="D59" s="1" t="s">
        <v>129</v>
      </c>
      <c r="E59" s="1" t="s">
        <v>101</v>
      </c>
      <c r="F59" s="1" t="s">
        <v>102</v>
      </c>
      <c r="G59" s="2" t="s">
        <v>130</v>
      </c>
      <c r="H59" s="8">
        <v>3000</v>
      </c>
      <c r="I59" s="3">
        <v>28.44</v>
      </c>
      <c r="J59" s="9">
        <f t="shared" si="5"/>
        <v>85320</v>
      </c>
      <c r="K59" s="10" t="s">
        <v>77</v>
      </c>
      <c r="L59" s="10" t="s">
        <v>78</v>
      </c>
      <c r="M59" s="11" t="s">
        <v>79</v>
      </c>
      <c r="N59" s="9" t="s">
        <v>17</v>
      </c>
    </row>
    <row r="60" spans="1:14" ht="75" x14ac:dyDescent="0.25">
      <c r="A60" s="7" t="s">
        <v>71</v>
      </c>
      <c r="B60" s="1" t="s">
        <v>131</v>
      </c>
      <c r="C60" s="1" t="s">
        <v>99</v>
      </c>
      <c r="D60" s="1" t="s">
        <v>197</v>
      </c>
      <c r="E60" s="1" t="s">
        <v>101</v>
      </c>
      <c r="F60" s="1" t="s">
        <v>102</v>
      </c>
      <c r="G60" s="2" t="s">
        <v>198</v>
      </c>
      <c r="H60" s="8">
        <v>3</v>
      </c>
      <c r="I60" s="3">
        <v>243.33</v>
      </c>
      <c r="J60" s="9">
        <f t="shared" si="5"/>
        <v>729.99</v>
      </c>
      <c r="K60" s="10" t="s">
        <v>77</v>
      </c>
      <c r="L60" s="10" t="s">
        <v>78</v>
      </c>
      <c r="M60" s="11" t="s">
        <v>79</v>
      </c>
      <c r="N60" s="9" t="s">
        <v>17</v>
      </c>
    </row>
    <row r="61" spans="1:14" ht="60" x14ac:dyDescent="0.25">
      <c r="A61" s="7" t="s">
        <v>72</v>
      </c>
      <c r="B61" s="26" t="s">
        <v>199</v>
      </c>
      <c r="C61" s="27"/>
      <c r="D61" s="27"/>
      <c r="E61" s="27"/>
      <c r="F61" s="28"/>
      <c r="G61" s="2" t="s">
        <v>200</v>
      </c>
      <c r="H61" s="8">
        <v>15</v>
      </c>
      <c r="I61" s="3">
        <v>659.82600000000002</v>
      </c>
      <c r="J61" s="9">
        <f t="shared" si="5"/>
        <v>9897.39</v>
      </c>
      <c r="K61" s="10" t="s">
        <v>77</v>
      </c>
      <c r="L61" s="10" t="s">
        <v>78</v>
      </c>
      <c r="M61" s="11" t="s">
        <v>79</v>
      </c>
      <c r="N61" s="9" t="s">
        <v>17</v>
      </c>
    </row>
    <row r="62" spans="1:14" ht="60" x14ac:dyDescent="0.25">
      <c r="A62" s="7" t="s">
        <v>73</v>
      </c>
      <c r="B62" s="12" t="s">
        <v>98</v>
      </c>
      <c r="C62" s="12" t="s">
        <v>99</v>
      </c>
      <c r="D62" s="12" t="s">
        <v>201</v>
      </c>
      <c r="E62" s="12" t="s">
        <v>101</v>
      </c>
      <c r="F62" s="12" t="s">
        <v>102</v>
      </c>
      <c r="G62" s="2" t="s">
        <v>202</v>
      </c>
      <c r="H62" s="8">
        <v>15</v>
      </c>
      <c r="I62" s="3">
        <v>473.85</v>
      </c>
      <c r="J62" s="9">
        <f t="shared" ref="J62:J68" si="6">H62*I62</f>
        <v>7107.75</v>
      </c>
      <c r="K62" s="10" t="s">
        <v>77</v>
      </c>
      <c r="L62" s="10" t="s">
        <v>78</v>
      </c>
      <c r="M62" s="11" t="s">
        <v>79</v>
      </c>
      <c r="N62" s="9" t="s">
        <v>17</v>
      </c>
    </row>
    <row r="63" spans="1:14" ht="60" x14ac:dyDescent="0.25">
      <c r="A63" s="7" t="s">
        <v>74</v>
      </c>
      <c r="B63" s="12" t="s">
        <v>98</v>
      </c>
      <c r="C63" s="12" t="s">
        <v>99</v>
      </c>
      <c r="D63" s="12" t="s">
        <v>203</v>
      </c>
      <c r="E63" s="12" t="s">
        <v>102</v>
      </c>
      <c r="F63" s="12"/>
      <c r="G63" s="2" t="s">
        <v>204</v>
      </c>
      <c r="H63" s="8">
        <v>30</v>
      </c>
      <c r="I63" s="3">
        <v>117.45</v>
      </c>
      <c r="J63" s="9">
        <f t="shared" si="6"/>
        <v>3523.5</v>
      </c>
      <c r="K63" s="10" t="s">
        <v>77</v>
      </c>
      <c r="L63" s="10" t="s">
        <v>78</v>
      </c>
      <c r="M63" s="11" t="s">
        <v>79</v>
      </c>
      <c r="N63" s="9" t="s">
        <v>17</v>
      </c>
    </row>
    <row r="64" spans="1:14" ht="60" x14ac:dyDescent="0.25">
      <c r="A64" s="7" t="s">
        <v>26</v>
      </c>
      <c r="B64" s="12" t="s">
        <v>98</v>
      </c>
      <c r="C64" s="12" t="s">
        <v>99</v>
      </c>
      <c r="D64" s="12" t="s">
        <v>205</v>
      </c>
      <c r="E64" s="12"/>
      <c r="F64" s="12"/>
      <c r="G64" s="2" t="s">
        <v>206</v>
      </c>
      <c r="H64" s="8">
        <v>35</v>
      </c>
      <c r="I64" s="3">
        <v>4051.8225000000002</v>
      </c>
      <c r="J64" s="9">
        <f t="shared" si="6"/>
        <v>141813.78750000001</v>
      </c>
      <c r="K64" s="10" t="s">
        <v>77</v>
      </c>
      <c r="L64" s="10" t="s">
        <v>78</v>
      </c>
      <c r="M64" s="11" t="s">
        <v>79</v>
      </c>
      <c r="N64" s="9" t="s">
        <v>17</v>
      </c>
    </row>
    <row r="65" spans="1:14" ht="60" x14ac:dyDescent="0.25">
      <c r="A65" s="7" t="s">
        <v>75</v>
      </c>
      <c r="B65" s="26" t="s">
        <v>207</v>
      </c>
      <c r="C65" s="27"/>
      <c r="D65" s="27"/>
      <c r="E65" s="27"/>
      <c r="F65" s="28"/>
      <c r="G65" s="2" t="s">
        <v>208</v>
      </c>
      <c r="H65" s="8">
        <v>35</v>
      </c>
      <c r="I65" s="3">
        <v>1188</v>
      </c>
      <c r="J65" s="9">
        <f t="shared" si="6"/>
        <v>41580</v>
      </c>
      <c r="K65" s="10" t="s">
        <v>77</v>
      </c>
      <c r="L65" s="10" t="s">
        <v>78</v>
      </c>
      <c r="M65" s="11" t="s">
        <v>79</v>
      </c>
      <c r="N65" s="9" t="s">
        <v>17</v>
      </c>
    </row>
    <row r="66" spans="1:14" ht="60" x14ac:dyDescent="0.25">
      <c r="A66" s="7" t="s">
        <v>76</v>
      </c>
      <c r="B66" s="26" t="s">
        <v>207</v>
      </c>
      <c r="C66" s="27"/>
      <c r="D66" s="27"/>
      <c r="E66" s="27"/>
      <c r="F66" s="28"/>
      <c r="G66" s="2" t="s">
        <v>208</v>
      </c>
      <c r="H66" s="8">
        <v>35</v>
      </c>
      <c r="I66" s="3">
        <v>1188</v>
      </c>
      <c r="J66" s="9">
        <f t="shared" si="6"/>
        <v>41580</v>
      </c>
      <c r="K66" s="10" t="s">
        <v>77</v>
      </c>
      <c r="L66" s="10" t="s">
        <v>78</v>
      </c>
      <c r="M66" s="11" t="s">
        <v>79</v>
      </c>
      <c r="N66" s="9" t="s">
        <v>17</v>
      </c>
    </row>
    <row r="67" spans="1:14" ht="105" x14ac:dyDescent="0.25">
      <c r="A67" s="7" t="s">
        <v>82</v>
      </c>
      <c r="B67" s="12" t="s">
        <v>98</v>
      </c>
      <c r="C67" s="12" t="s">
        <v>99</v>
      </c>
      <c r="D67" s="12" t="s">
        <v>209</v>
      </c>
      <c r="E67" s="12" t="s">
        <v>115</v>
      </c>
      <c r="F67" s="12" t="s">
        <v>102</v>
      </c>
      <c r="G67" s="2" t="s">
        <v>210</v>
      </c>
      <c r="H67" s="8">
        <v>28</v>
      </c>
      <c r="I67" s="3">
        <v>1084.5999999999999</v>
      </c>
      <c r="J67" s="9">
        <f t="shared" si="6"/>
        <v>30368.799999999996</v>
      </c>
      <c r="K67" s="10" t="s">
        <v>96</v>
      </c>
      <c r="L67" s="10" t="s">
        <v>80</v>
      </c>
      <c r="M67" s="11" t="s">
        <v>79</v>
      </c>
      <c r="N67" s="9" t="s">
        <v>17</v>
      </c>
    </row>
    <row r="68" spans="1:14" ht="105" x14ac:dyDescent="0.25">
      <c r="A68" s="7" t="s">
        <v>83</v>
      </c>
      <c r="B68" s="12" t="s">
        <v>98</v>
      </c>
      <c r="C68" s="12" t="s">
        <v>99</v>
      </c>
      <c r="D68" s="12" t="s">
        <v>211</v>
      </c>
      <c r="E68" s="12" t="s">
        <v>101</v>
      </c>
      <c r="F68" s="12" t="s">
        <v>102</v>
      </c>
      <c r="G68" s="2" t="s">
        <v>212</v>
      </c>
      <c r="H68" s="8">
        <v>140</v>
      </c>
      <c r="I68" s="3">
        <v>45.34</v>
      </c>
      <c r="J68" s="9">
        <f t="shared" si="6"/>
        <v>6347.6</v>
      </c>
      <c r="K68" s="10" t="s">
        <v>96</v>
      </c>
      <c r="L68" s="10" t="s">
        <v>80</v>
      </c>
      <c r="M68" s="11" t="s">
        <v>79</v>
      </c>
      <c r="N68" s="9" t="s">
        <v>17</v>
      </c>
    </row>
    <row r="69" spans="1:14" ht="105" x14ac:dyDescent="0.25">
      <c r="A69" s="7" t="s">
        <v>84</v>
      </c>
      <c r="B69" s="12" t="s">
        <v>98</v>
      </c>
      <c r="C69" s="12" t="s">
        <v>99</v>
      </c>
      <c r="D69" s="12" t="s">
        <v>213</v>
      </c>
      <c r="E69" s="12" t="s">
        <v>101</v>
      </c>
      <c r="F69" s="12" t="s">
        <v>102</v>
      </c>
      <c r="G69" s="2" t="s">
        <v>214</v>
      </c>
      <c r="H69" s="8">
        <v>22</v>
      </c>
      <c r="I69" s="3">
        <v>27.48</v>
      </c>
      <c r="J69" s="9">
        <f t="shared" ref="J69:J80" si="7">H69*I69</f>
        <v>604.56000000000006</v>
      </c>
      <c r="K69" s="10" t="s">
        <v>96</v>
      </c>
      <c r="L69" s="10" t="s">
        <v>80</v>
      </c>
      <c r="M69" s="11" t="s">
        <v>81</v>
      </c>
      <c r="N69" s="9" t="s">
        <v>17</v>
      </c>
    </row>
    <row r="70" spans="1:14" ht="90" x14ac:dyDescent="0.25">
      <c r="A70" s="7" t="s">
        <v>85</v>
      </c>
      <c r="B70" s="12" t="s">
        <v>98</v>
      </c>
      <c r="C70" s="12" t="s">
        <v>99</v>
      </c>
      <c r="D70" s="12" t="s">
        <v>215</v>
      </c>
      <c r="E70" s="12" t="s">
        <v>101</v>
      </c>
      <c r="F70" s="12" t="s">
        <v>102</v>
      </c>
      <c r="G70" s="2" t="s">
        <v>216</v>
      </c>
      <c r="H70" s="8">
        <v>20</v>
      </c>
      <c r="I70" s="3">
        <v>426.65</v>
      </c>
      <c r="J70" s="9">
        <f t="shared" si="7"/>
        <v>8533</v>
      </c>
      <c r="K70" s="10" t="s">
        <v>96</v>
      </c>
      <c r="L70" s="10" t="s">
        <v>80</v>
      </c>
      <c r="M70" s="11" t="s">
        <v>81</v>
      </c>
      <c r="N70" s="9" t="s">
        <v>17</v>
      </c>
    </row>
    <row r="71" spans="1:14" ht="60" x14ac:dyDescent="0.25">
      <c r="A71" s="7" t="s">
        <v>86</v>
      </c>
      <c r="B71" s="12" t="s">
        <v>98</v>
      </c>
      <c r="C71" s="12" t="s">
        <v>99</v>
      </c>
      <c r="D71" s="12" t="s">
        <v>217</v>
      </c>
      <c r="E71" s="12" t="s">
        <v>101</v>
      </c>
      <c r="F71" s="12" t="s">
        <v>102</v>
      </c>
      <c r="G71" s="2" t="s">
        <v>218</v>
      </c>
      <c r="H71" s="8">
        <v>50</v>
      </c>
      <c r="I71" s="3">
        <v>66.53</v>
      </c>
      <c r="J71" s="9">
        <f t="shared" si="7"/>
        <v>3326.5</v>
      </c>
      <c r="K71" s="10" t="s">
        <v>96</v>
      </c>
      <c r="L71" s="10" t="s">
        <v>80</v>
      </c>
      <c r="M71" s="11" t="s">
        <v>81</v>
      </c>
      <c r="N71" s="9" t="s">
        <v>17</v>
      </c>
    </row>
    <row r="72" spans="1:14" ht="60" x14ac:dyDescent="0.25">
      <c r="A72" s="7" t="s">
        <v>87</v>
      </c>
      <c r="B72" s="12" t="s">
        <v>98</v>
      </c>
      <c r="C72" s="12" t="s">
        <v>99</v>
      </c>
      <c r="D72" s="12" t="s">
        <v>219</v>
      </c>
      <c r="E72" s="12" t="s">
        <v>101</v>
      </c>
      <c r="F72" s="12" t="s">
        <v>102</v>
      </c>
      <c r="G72" s="2" t="s">
        <v>220</v>
      </c>
      <c r="H72" s="8">
        <v>10</v>
      </c>
      <c r="I72" s="3">
        <v>12.6</v>
      </c>
      <c r="J72" s="9">
        <f t="shared" si="7"/>
        <v>126</v>
      </c>
      <c r="K72" s="10" t="s">
        <v>96</v>
      </c>
      <c r="L72" s="10" t="s">
        <v>80</v>
      </c>
      <c r="M72" s="11" t="s">
        <v>81</v>
      </c>
      <c r="N72" s="9" t="s">
        <v>17</v>
      </c>
    </row>
    <row r="73" spans="1:14" ht="75" x14ac:dyDescent="0.25">
      <c r="A73" s="7" t="s">
        <v>88</v>
      </c>
      <c r="B73" s="12" t="s">
        <v>98</v>
      </c>
      <c r="C73" s="12" t="s">
        <v>99</v>
      </c>
      <c r="D73" s="12" t="s">
        <v>221</v>
      </c>
      <c r="E73" s="12" t="s">
        <v>101</v>
      </c>
      <c r="F73" s="12" t="s">
        <v>102</v>
      </c>
      <c r="G73" s="2" t="s">
        <v>222</v>
      </c>
      <c r="H73" s="8">
        <v>25</v>
      </c>
      <c r="I73" s="3">
        <v>36</v>
      </c>
      <c r="J73" s="9">
        <f t="shared" si="7"/>
        <v>900</v>
      </c>
      <c r="K73" s="10" t="s">
        <v>96</v>
      </c>
      <c r="L73" s="10" t="s">
        <v>80</v>
      </c>
      <c r="M73" s="11" t="s">
        <v>81</v>
      </c>
      <c r="N73" s="9" t="s">
        <v>17</v>
      </c>
    </row>
    <row r="74" spans="1:14" ht="105" x14ac:dyDescent="0.25">
      <c r="A74" s="7" t="s">
        <v>89</v>
      </c>
      <c r="B74" s="12" t="s">
        <v>98</v>
      </c>
      <c r="C74" s="12" t="s">
        <v>99</v>
      </c>
      <c r="D74" s="12" t="s">
        <v>209</v>
      </c>
      <c r="E74" s="12" t="s">
        <v>115</v>
      </c>
      <c r="F74" s="12" t="s">
        <v>102</v>
      </c>
      <c r="G74" s="2" t="s">
        <v>210</v>
      </c>
      <c r="H74" s="8">
        <v>15</v>
      </c>
      <c r="I74" s="3">
        <v>1084.5999999999999</v>
      </c>
      <c r="J74" s="9">
        <f t="shared" si="7"/>
        <v>16268.999999999998</v>
      </c>
      <c r="K74" s="10" t="s">
        <v>96</v>
      </c>
      <c r="L74" s="10" t="s">
        <v>80</v>
      </c>
      <c r="M74" s="11" t="s">
        <v>81</v>
      </c>
      <c r="N74" s="9" t="s">
        <v>17</v>
      </c>
    </row>
    <row r="75" spans="1:14" ht="120" x14ac:dyDescent="0.25">
      <c r="A75" s="7" t="s">
        <v>90</v>
      </c>
      <c r="B75" s="12" t="s">
        <v>98</v>
      </c>
      <c r="C75" s="12" t="s">
        <v>99</v>
      </c>
      <c r="D75" s="12" t="s">
        <v>223</v>
      </c>
      <c r="E75" s="12" t="s">
        <v>101</v>
      </c>
      <c r="F75" s="12" t="s">
        <v>102</v>
      </c>
      <c r="G75" s="2" t="s">
        <v>224</v>
      </c>
      <c r="H75" s="8">
        <v>2000</v>
      </c>
      <c r="I75" s="3">
        <v>14.72</v>
      </c>
      <c r="J75" s="9">
        <f t="shared" si="7"/>
        <v>29440</v>
      </c>
      <c r="K75" s="10" t="s">
        <v>96</v>
      </c>
      <c r="L75" s="10" t="s">
        <v>80</v>
      </c>
      <c r="M75" s="11" t="s">
        <v>81</v>
      </c>
      <c r="N75" s="9" t="s">
        <v>17</v>
      </c>
    </row>
    <row r="76" spans="1:14" ht="105" x14ac:dyDescent="0.25">
      <c r="A76" s="7" t="s">
        <v>91</v>
      </c>
      <c r="B76" s="12" t="s">
        <v>98</v>
      </c>
      <c r="C76" s="12" t="s">
        <v>99</v>
      </c>
      <c r="D76" s="12" t="s">
        <v>225</v>
      </c>
      <c r="E76" s="12" t="s">
        <v>101</v>
      </c>
      <c r="F76" s="12" t="s">
        <v>226</v>
      </c>
      <c r="G76" s="2" t="s">
        <v>227</v>
      </c>
      <c r="H76" s="8">
        <v>30</v>
      </c>
      <c r="I76" s="3">
        <v>534.89</v>
      </c>
      <c r="J76" s="9">
        <f t="shared" si="7"/>
        <v>16046.699999999999</v>
      </c>
      <c r="K76" s="10" t="s">
        <v>96</v>
      </c>
      <c r="L76" s="10" t="s">
        <v>80</v>
      </c>
      <c r="M76" s="11" t="s">
        <v>81</v>
      </c>
      <c r="N76" s="9" t="s">
        <v>17</v>
      </c>
    </row>
    <row r="77" spans="1:14" ht="135" x14ac:dyDescent="0.25">
      <c r="A77" s="7" t="s">
        <v>92</v>
      </c>
      <c r="B77" s="12" t="s">
        <v>98</v>
      </c>
      <c r="C77" s="12" t="s">
        <v>99</v>
      </c>
      <c r="D77" s="12" t="s">
        <v>228</v>
      </c>
      <c r="E77" s="12" t="s">
        <v>101</v>
      </c>
      <c r="F77" s="12" t="s">
        <v>102</v>
      </c>
      <c r="G77" s="2" t="s">
        <v>229</v>
      </c>
      <c r="H77" s="8">
        <v>700</v>
      </c>
      <c r="I77" s="3">
        <v>11.27</v>
      </c>
      <c r="J77" s="9">
        <f t="shared" si="7"/>
        <v>7889</v>
      </c>
      <c r="K77" s="10" t="s">
        <v>96</v>
      </c>
      <c r="L77" s="10" t="s">
        <v>80</v>
      </c>
      <c r="M77" s="11" t="s">
        <v>81</v>
      </c>
      <c r="N77" s="9" t="s">
        <v>17</v>
      </c>
    </row>
    <row r="78" spans="1:14" ht="75" x14ac:dyDescent="0.25">
      <c r="A78" s="7" t="s">
        <v>93</v>
      </c>
      <c r="B78" s="12" t="s">
        <v>98</v>
      </c>
      <c r="C78" s="12" t="s">
        <v>99</v>
      </c>
      <c r="D78" s="12" t="s">
        <v>230</v>
      </c>
      <c r="E78" s="12" t="s">
        <v>101</v>
      </c>
      <c r="F78" s="12" t="s">
        <v>102</v>
      </c>
      <c r="G78" s="2" t="s">
        <v>231</v>
      </c>
      <c r="H78" s="8">
        <v>8</v>
      </c>
      <c r="I78" s="3">
        <v>32.4</v>
      </c>
      <c r="J78" s="9">
        <f t="shared" si="7"/>
        <v>259.2</v>
      </c>
      <c r="K78" s="10" t="s">
        <v>96</v>
      </c>
      <c r="L78" s="10" t="s">
        <v>80</v>
      </c>
      <c r="M78" s="11" t="s">
        <v>81</v>
      </c>
      <c r="N78" s="9" t="s">
        <v>17</v>
      </c>
    </row>
    <row r="79" spans="1:14" ht="120" x14ac:dyDescent="0.25">
      <c r="A79" s="7" t="s">
        <v>94</v>
      </c>
      <c r="B79" s="12" t="s">
        <v>98</v>
      </c>
      <c r="C79" s="12" t="s">
        <v>99</v>
      </c>
      <c r="D79" s="12" t="s">
        <v>232</v>
      </c>
      <c r="E79" s="12" t="s">
        <v>101</v>
      </c>
      <c r="F79" s="12" t="s">
        <v>102</v>
      </c>
      <c r="G79" s="2" t="s">
        <v>233</v>
      </c>
      <c r="H79" s="8">
        <v>300</v>
      </c>
      <c r="I79" s="3">
        <v>45</v>
      </c>
      <c r="J79" s="9">
        <f t="shared" si="7"/>
        <v>13500</v>
      </c>
      <c r="K79" s="10" t="s">
        <v>96</v>
      </c>
      <c r="L79" s="10" t="s">
        <v>80</v>
      </c>
      <c r="M79" s="11" t="s">
        <v>81</v>
      </c>
      <c r="N79" s="9" t="s">
        <v>17</v>
      </c>
    </row>
    <row r="80" spans="1:14" ht="155.25" customHeight="1" x14ac:dyDescent="0.25">
      <c r="A80" s="7" t="s">
        <v>95</v>
      </c>
      <c r="B80" s="12" t="s">
        <v>170</v>
      </c>
      <c r="C80" s="12" t="s">
        <v>99</v>
      </c>
      <c r="D80" s="12" t="s">
        <v>234</v>
      </c>
      <c r="E80" s="12" t="s">
        <v>101</v>
      </c>
      <c r="F80" s="12" t="s">
        <v>235</v>
      </c>
      <c r="G80" s="2" t="s">
        <v>236</v>
      </c>
      <c r="H80" s="8">
        <v>192</v>
      </c>
      <c r="I80" s="3">
        <v>47.25</v>
      </c>
      <c r="J80" s="9">
        <f t="shared" si="7"/>
        <v>9072</v>
      </c>
      <c r="K80" s="10" t="s">
        <v>96</v>
      </c>
      <c r="L80" s="10" t="s">
        <v>80</v>
      </c>
      <c r="M80" s="11" t="s">
        <v>81</v>
      </c>
      <c r="N80" s="9" t="s">
        <v>17</v>
      </c>
    </row>
  </sheetData>
  <mergeCells count="14">
    <mergeCell ref="B61:F61"/>
    <mergeCell ref="B65:F65"/>
    <mergeCell ref="B66:F66"/>
    <mergeCell ref="M3:M4"/>
    <mergeCell ref="A1:N1"/>
    <mergeCell ref="A2:N2"/>
    <mergeCell ref="N3:N4"/>
    <mergeCell ref="B3:F3"/>
    <mergeCell ref="G3:G4"/>
    <mergeCell ref="H3:H4"/>
    <mergeCell ref="I3:I4"/>
    <mergeCell ref="J3:J4"/>
    <mergeCell ref="K3:K4"/>
    <mergeCell ref="L3:L4"/>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TODO OCTUBRE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2020-12-02T19:28:52Z</dcterms:modified>
</cp:coreProperties>
</file>